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tabRatio="414" firstSheet="1" activeTab="1"/>
  </bookViews>
  <sheets>
    <sheet name="Form 2  (3)" sheetId="1" state="hidden" r:id="rId1"/>
    <sheet name="ประมาณการรายจ่าย63" sheetId="2" r:id="rId2"/>
    <sheet name="ภาคผนวก" sheetId="3" r:id="rId3"/>
    <sheet name="Form 2 (2)" sheetId="4" state="hidden" r:id="rId4"/>
    <sheet name="02 สรุปรับ 54" sheetId="5" state="hidden" r:id="rId5"/>
    <sheet name="03 ประมาณการจ่าย 54" sheetId="6" state="hidden" r:id="rId6"/>
  </sheets>
  <definedNames>
    <definedName name="_xlnm.Print_Titles" localSheetId="5">'03 ประมาณการจ่าย 54'!$3:$3</definedName>
    <definedName name="_xlnm.Print_Titles" localSheetId="0">'Form 2  (3)'!$4:$5</definedName>
    <definedName name="_xlnm.Print_Titles" localSheetId="1">'ประมาณการรายจ่าย63'!$3:$4</definedName>
  </definedNames>
  <calcPr fullCalcOnLoad="1"/>
</workbook>
</file>

<file path=xl/sharedStrings.xml><?xml version="1.0" encoding="utf-8"?>
<sst xmlns="http://schemas.openxmlformats.org/spreadsheetml/2006/main" count="545" uniqueCount="316">
  <si>
    <t>ค่าตอบแทน</t>
  </si>
  <si>
    <t>ค่าใช้สอย</t>
  </si>
  <si>
    <t>ค่าสาธารณูปโภค</t>
  </si>
  <si>
    <t>ค่าวัสดุ</t>
  </si>
  <si>
    <t>จำนวนเงิน
(บาท)</t>
  </si>
  <si>
    <t>คำชี้แจง  โดยย่อ</t>
  </si>
  <si>
    <t>1.</t>
  </si>
  <si>
    <t>2.</t>
  </si>
  <si>
    <t xml:space="preserve">                                  รายการ</t>
  </si>
  <si>
    <t>1. ค่าอาหารทำการล่วงเวลา</t>
  </si>
  <si>
    <t>3. ค่าตอบแทนผู้ปฏิบัติงาน ด้านการรักษาพยาบาลนอกเวลา
    ราชการและวันหยุดราชการ</t>
  </si>
  <si>
    <t>4. ค่าเบี้ยประชุม</t>
  </si>
  <si>
    <t>2. ค่าตอบแทนการปฏิบัติงานสำหรับอยู่เวรรักษาการณ์</t>
  </si>
  <si>
    <t>5. เงินรางวัลกรรมการสอบ</t>
  </si>
  <si>
    <t>6. ค่าสอนพิเศษ  สอนทบทวน</t>
  </si>
  <si>
    <t>7.  ค่าตอบแทนวิทยากร</t>
  </si>
  <si>
    <t>8.  ค่าตรวจกระดาษคำตอบ</t>
  </si>
  <si>
    <t>9. ค่าตอบแทนการประเมินผลงานทางวิชาการ</t>
  </si>
  <si>
    <t>10. ค่าตอบแทนองค์กร หรือสถาบัน</t>
  </si>
  <si>
    <t>11. ค่าตอบแทนกรรมการที่ปรึกษาวิทยานิพนธ์/สารนิพนธ์</t>
  </si>
  <si>
    <t>12. ค่าตอบแทนกรรมการสอบโครงร่างวิทยานิพนธ์/สารนิพนธ์</t>
  </si>
  <si>
    <t>13. ค่าตอบแทนกรรมการสอบวิทยานิพนธ์/สารนิพนธ์</t>
  </si>
  <si>
    <t>14. ค่าตอบแทนกรรมการสอบประมวลความรู้</t>
  </si>
  <si>
    <t>15. ค่าตอบแทนกรรมการสอบวัดคุณสมบัติ</t>
  </si>
  <si>
    <t>16. ค่าตอบแทนกรรมการสอบ OSCE</t>
  </si>
  <si>
    <t>17.  ค่าตอบแทนจ้างเหมา ฯ</t>
  </si>
  <si>
    <t>18. เงินรางวัลผู้บอกภาษา</t>
  </si>
  <si>
    <t>19. ค่าตอบแทนคณะกรรมการตรวจการจ้าง</t>
  </si>
  <si>
    <t>20. ค่าควบคุมงานก่อสร้าง</t>
  </si>
  <si>
    <t>21. ค่าพาหนะเหมาจ่าย</t>
  </si>
  <si>
    <t>22.  ........................................</t>
  </si>
  <si>
    <t>รวมค่าตอบแทน</t>
  </si>
  <si>
    <t>1. ค่าเช่าเครื่องถ่ายเอกสาร</t>
  </si>
  <si>
    <t>2. ค่าจ้างเหมาบำรุงรักษา  ลิฟท์...........ชุด</t>
  </si>
  <si>
    <t xml:space="preserve"> -  ลิฟท์...........ชุด</t>
  </si>
  <si>
    <t xml:space="preserve"> - เครื่องปรับอากาศ...........เครื่อง</t>
  </si>
  <si>
    <t xml:space="preserve"> -  ตู้สาขาโทรศัพท์...........ตู้</t>
  </si>
  <si>
    <t xml:space="preserve"> -  เครื่องกำเนิดไอน้ำ...........ชุด</t>
  </si>
  <si>
    <t xml:space="preserve"> -  เครื่องสำรองไฟฟ้า...........ชุด</t>
  </si>
  <si>
    <t xml:space="preserve"> -  ระบบบำบัดน้ำเสีย...........ชุด</t>
  </si>
  <si>
    <t>3. ค่าจ้างเหมาบริการกำจัดปลวกและแมลง</t>
  </si>
  <si>
    <t>4. ค่าเย็บเล่มวารสาร</t>
  </si>
  <si>
    <t>5. ค่าจ้างเหมาบริการ</t>
  </si>
  <si>
    <t>6. ค่าซ่อมแซมและบำรุงรักษาทรัพย์สิน</t>
  </si>
  <si>
    <t>7. ค่าซ่อมแซมและบำรุงรักษายานพาหนะ</t>
  </si>
  <si>
    <t>10. เงินประกันสังคม</t>
  </si>
  <si>
    <t>11. ค่าใช้จ่ายในการสัมมนาและฝึกอบรม</t>
  </si>
  <si>
    <t>12.ค่าเบี้ยเลี้ยงที่พักและพาหนะ</t>
  </si>
  <si>
    <t>9. ค่ารับรองและพิธีการ  (อาหารและเครื่องดื่มการประชุม)</t>
  </si>
  <si>
    <t>8. ค่าประกันภัยรถยนต์ เบี้ยประกัน</t>
  </si>
  <si>
    <t>13. ค่าพิมพ์แบบพิมพ์</t>
  </si>
  <si>
    <t>14.  ........................................</t>
  </si>
  <si>
    <t>รวมค่าใช้สอย</t>
  </si>
  <si>
    <t>3.</t>
  </si>
  <si>
    <t>1. ค่าน้ำมันเชื้อเพลิงและน้ำมันหล่อลื่น</t>
  </si>
  <si>
    <t>2. ค่าแบบฟอร์มรายงานผู้ป่วย</t>
  </si>
  <si>
    <t>3. ค่าพิมพ์แบบพิมพ์ / หนังสือ</t>
  </si>
  <si>
    <t>4. ค่าวัสดุการเกษตร</t>
  </si>
  <si>
    <t>5. ค่าวัสดุการศึกษา</t>
  </si>
  <si>
    <t>6. ค่าวัสดุของที่ระลึก</t>
  </si>
  <si>
    <t>7. ค่าวัสดุคอมพิวเตอร์</t>
  </si>
  <si>
    <t>8. ค่าวัสดุโฆษณาและเผยแพร่</t>
  </si>
  <si>
    <t>9. ค่าวัสดุงานซ่อมบำรุง และก่อสร้าง</t>
  </si>
  <si>
    <t>10.ค่าวัสดุงานบ้านงานครัว</t>
  </si>
  <si>
    <t>11. ค่าวัสดุแต่งกาย</t>
  </si>
  <si>
    <t>12. ค่าวัสดุบริโภค</t>
  </si>
  <si>
    <t>13. ค่าวัสดุไฟฟ้าและวิทยุ</t>
  </si>
  <si>
    <t>14. ค่าวัสดุยานพาหนะและขนส่ง</t>
  </si>
  <si>
    <t>15. ค่าวัสดุยาและเวชภัณฑ์</t>
  </si>
  <si>
    <t>16. ค่าวัสดุวิทยาศาสตร์และการแพทย์</t>
  </si>
  <si>
    <t>17. ค่าวัสดุสำนักงาน</t>
  </si>
  <si>
    <t>18. ค่าวัสดุโสตทัศนูปกรณ์</t>
  </si>
  <si>
    <t>19. ค่าหนังสือและวารสาร</t>
  </si>
  <si>
    <t>20. วัสดุบริการและอาหารสัตว์ทดลอง</t>
  </si>
  <si>
    <t>21.  ........................................</t>
  </si>
  <si>
    <t>รวมค่าวัสดุ</t>
  </si>
  <si>
    <t>1. ค่าไฟฟ้า</t>
  </si>
  <si>
    <t>2. ค่าน้ำประปา</t>
  </si>
  <si>
    <t>3. ค่าโทรศัพท์</t>
  </si>
  <si>
    <t>4. ค่าไปรษณีย์โทรเลข</t>
  </si>
  <si>
    <t>5. ค่าบริการทางด้านโทรคมนาคม(ค่าโทรสาร,ค่าเทเลกซ์,
ค่าวิทยุติดตามตัว)</t>
  </si>
  <si>
    <t>6. ค่าโทรศัพท์เคลื่อนที่</t>
  </si>
  <si>
    <t>7. ค่าใช้จ่ายเกี่ยวกับการใช้ระบบอินเตอร์เน็ต (ค่าเช่าวงจร Internet)</t>
  </si>
  <si>
    <t>8.  ........................................</t>
  </si>
  <si>
    <t>รวมค่าสาธารณูปโภค</t>
  </si>
  <si>
    <t>4</t>
  </si>
  <si>
    <t>งบบุคลากร</t>
  </si>
  <si>
    <t>1. เงินเดือน  .........................อัตรา</t>
  </si>
  <si>
    <t>รวมงบบุคลากร</t>
  </si>
  <si>
    <t xml:space="preserve">  - ........................</t>
  </si>
  <si>
    <r>
      <t xml:space="preserve">ชื่อหน่วยงาน   </t>
    </r>
    <r>
      <rPr>
        <b/>
        <sz val="14"/>
        <color indexed="10"/>
        <rFont val="Angsana New"/>
        <family val="1"/>
      </rPr>
      <t>............................................................................</t>
    </r>
  </si>
  <si>
    <t>2. เงินประจำตำแหน่งและอื่นๆ</t>
  </si>
  <si>
    <t>3. ค่าจ้างประจำ  .........................อัตรา</t>
  </si>
  <si>
    <t>4. ค่าจ้างชั่วคราว  .........................อัตรา</t>
  </si>
  <si>
    <t>หมายเหตุ  หน่วยงาน  สามารถเพิ่มเติมข้อมูล หรือลบข้อมูลในบรรทัดที่ไม่ใช้งานทิ้งได้</t>
  </si>
  <si>
    <t>5. ....................</t>
  </si>
  <si>
    <r>
      <t xml:space="preserve">โครงการที่  1   </t>
    </r>
    <r>
      <rPr>
        <b/>
        <i/>
        <sz val="14"/>
        <color indexed="12"/>
        <rFont val="Angsana New"/>
        <family val="1"/>
      </rPr>
      <t>ชื่อ ...............................................................</t>
    </r>
  </si>
  <si>
    <t>5.</t>
  </si>
  <si>
    <t xml:space="preserve">งบลงทุน </t>
  </si>
  <si>
    <t>1.  ครุภัณฑ์</t>
  </si>
  <si>
    <t>2.  ปรับปรุงสิ่งก่อสร้าง</t>
  </si>
  <si>
    <t>ชื่อหน่วยงาน</t>
  </si>
  <si>
    <t>รวม รายรับ</t>
  </si>
  <si>
    <r>
      <t xml:space="preserve">ประมาณการ  </t>
    </r>
    <r>
      <rPr>
        <b/>
        <i/>
        <u val="single"/>
        <sz val="16"/>
        <rFont val="Angsana New"/>
        <family val="1"/>
      </rPr>
      <t>รายรับ</t>
    </r>
  </si>
  <si>
    <t>รวม งบลงทุน</t>
  </si>
  <si>
    <t>I</t>
  </si>
  <si>
    <t>II</t>
  </si>
  <si>
    <t>III</t>
  </si>
  <si>
    <t>.......................................................................................................</t>
  </si>
  <si>
    <r>
      <t xml:space="preserve">รวม  (I)  </t>
    </r>
    <r>
      <rPr>
        <b/>
        <i/>
        <u val="single"/>
        <sz val="14"/>
        <rFont val="Angsana New"/>
        <family val="1"/>
      </rPr>
      <t>รายจ่ายประจำ</t>
    </r>
  </si>
  <si>
    <r>
      <t xml:space="preserve">รวม  (II)  </t>
    </r>
    <r>
      <rPr>
        <b/>
        <i/>
        <u val="single"/>
        <sz val="14"/>
        <rFont val="Angsana New"/>
        <family val="1"/>
      </rPr>
      <t>รายจ่ายlส่วนกลาง</t>
    </r>
  </si>
  <si>
    <t>รวมประมาณการ  รายจ่ายทั้งสิ้น  (I +II + III )</t>
  </si>
  <si>
    <r>
      <t xml:space="preserve">รายจ่ายตาม  </t>
    </r>
    <r>
      <rPr>
        <b/>
        <i/>
        <u val="singleAccounting"/>
        <sz val="14"/>
        <color indexed="9"/>
        <rFont val="Angsana New"/>
        <family val="1"/>
      </rPr>
      <t>โครงการ/กิจกรรม ริเริ่มใหม่</t>
    </r>
  </si>
  <si>
    <r>
      <t xml:space="preserve">รวม  (III)  </t>
    </r>
    <r>
      <rPr>
        <b/>
        <i/>
        <u val="single"/>
        <sz val="14"/>
        <color indexed="9"/>
        <rFont val="Angsana New"/>
        <family val="1"/>
      </rPr>
      <t>รายจ่ายตามโครงการ/กิจกรรมเริ่มใหม่</t>
    </r>
  </si>
  <si>
    <t>รายการ</t>
  </si>
  <si>
    <t>รายได้จากค่าธรรมเนียมการศึกษา</t>
  </si>
  <si>
    <t>รายได้จากการบริการวิชาการ</t>
  </si>
  <si>
    <t>รายได้จากค่ารักษาพยาบาล</t>
  </si>
  <si>
    <t>รายได้จากค่าฝึกอบรม ประชุม สัมมนา</t>
  </si>
  <si>
    <t>รายได้จากค่าปรับและเงินบำรุงอื่นๆ</t>
  </si>
  <si>
    <t>รายได้จากดอกผลเงินลงทุน</t>
  </si>
  <si>
    <t>รายได้จากค่าห้องพักและห้องประชุม</t>
  </si>
  <si>
    <t>รายได้จากการดำเนินงาน</t>
  </si>
  <si>
    <t>รายได้จากค่าอาหาร นักเรียนพยาบาลและผู้ป่วย</t>
  </si>
  <si>
    <t>รายได้อื่น</t>
  </si>
  <si>
    <t>อัตรากำลังเพิ่มใหม่  (หากมี)</t>
  </si>
  <si>
    <t>......................</t>
  </si>
  <si>
    <t>1. ชื่อตำแหน่ง  ...............................จำนวน.............อัตรา</t>
  </si>
  <si>
    <t>2. ชื่อตำแหน่ง  ...............................จำนวน.............อัตรา</t>
  </si>
  <si>
    <t>3. ชื่อตำแหน่ง  ...............................จำนวน.............อัตรา</t>
  </si>
  <si>
    <t>4......................</t>
  </si>
  <si>
    <t>(สรุปจำนวนอัตราใหม่ และจำนวนเงินที่ต้องการใช้)</t>
  </si>
  <si>
    <r>
      <t xml:space="preserve">โครงการที่  2   </t>
    </r>
    <r>
      <rPr>
        <b/>
        <i/>
        <sz val="14"/>
        <color indexed="12"/>
        <rFont val="Angsana New"/>
        <family val="1"/>
      </rPr>
      <t>ชื่อ ...............................................................</t>
    </r>
  </si>
  <si>
    <r>
      <t xml:space="preserve">โครงการที่  3   </t>
    </r>
    <r>
      <rPr>
        <b/>
        <i/>
        <sz val="14"/>
        <color indexed="12"/>
        <rFont val="Angsana New"/>
        <family val="1"/>
      </rPr>
      <t>ชื่อ ...............................................................</t>
    </r>
  </si>
  <si>
    <t>งานทรัพยากรบุคคล</t>
  </si>
  <si>
    <t>โปรดอธิบายเหตุผลความจำเป็น และภาระงานฯ ในแบบฟอร์มหมายเลข 6</t>
  </si>
  <si>
    <r>
      <t xml:space="preserve">ประมาณการ </t>
    </r>
    <r>
      <rPr>
        <b/>
        <i/>
        <u val="single"/>
        <sz val="18"/>
        <color indexed="10"/>
        <rFont val="Angsana New"/>
        <family val="1"/>
      </rPr>
      <t>รายจ่ายส่วนกลาง</t>
    </r>
  </si>
  <si>
    <r>
      <t xml:space="preserve">ประมาณการ </t>
    </r>
    <r>
      <rPr>
        <b/>
        <i/>
        <u val="single"/>
        <sz val="18"/>
        <color indexed="10"/>
        <rFont val="Angsana New"/>
        <family val="1"/>
      </rPr>
      <t xml:space="preserve">รายจ่ายประจำ
</t>
    </r>
    <r>
      <rPr>
        <b/>
        <i/>
        <sz val="18"/>
        <color indexed="10"/>
        <rFont val="Angsana New"/>
        <family val="1"/>
      </rPr>
      <t xml:space="preserve">        </t>
    </r>
    <r>
      <rPr>
        <sz val="14"/>
        <color indexed="10"/>
        <rFont val="Angsana New"/>
        <family val="1"/>
      </rPr>
      <t>(งบดำเนินการของหน่วยงาน)</t>
    </r>
  </si>
  <si>
    <t>โปรดแสดงรายละเอียดเพิ่มเติมในแบบฟอร์มเสนอโครงการ/กิจกรรม เพื่อประกอบการขออนุมัติโครงการ/ค่าใช้จ่าย  แบบฟอร์มหมายเลข 3</t>
  </si>
  <si>
    <t xml:space="preserve">  - ระบุชื่อรายการ</t>
  </si>
  <si>
    <t xml:space="preserve">  - ระบุชื่อรายการ   จำนวน... หน่วย</t>
  </si>
  <si>
    <t>เป็นผู้จัดทำ งบบุคลากร และ ค่าใช้จ่ายที่ต้องจ่ายรวมกับ</t>
  </si>
  <si>
    <t>งบบุคลากร เช่น เงินประกันสังคม และอื่นๆ</t>
  </si>
  <si>
    <t>รายได้จากโครงการบริการวิชาการ</t>
  </si>
  <si>
    <r>
      <t>µ</t>
    </r>
    <r>
      <rPr>
        <sz val="16"/>
        <rFont val="Angsana New"/>
        <family val="0"/>
      </rPr>
      <t xml:space="preserve"> ชื่อโครงการ ...................</t>
    </r>
  </si>
  <si>
    <t>ประมาณการรายจ่าย  ปีงบประมาณ 2554</t>
  </si>
  <si>
    <t>สรุปประมาณการรายรับ  ปีงบประมาณ  2553</t>
  </si>
  <si>
    <r>
      <t>รายรับจริง</t>
    </r>
    <r>
      <rPr>
        <sz val="14"/>
        <rFont val="Angsana New"/>
        <family val="1"/>
      </rPr>
      <t xml:space="preserve">
ปี 2553
ณ ก.ย.53</t>
    </r>
  </si>
  <si>
    <t>ประมาณการ
รายรับ
ปี 2554</t>
  </si>
  <si>
    <t>(1 ตุลาคม 2552 ถึง 30 กันยายน 2553)</t>
  </si>
  <si>
    <t xml:space="preserve"> -  ปั๊มน้ำดับเพลิง...........ชุด</t>
  </si>
  <si>
    <t>งบดำเนินการประจำ</t>
  </si>
  <si>
    <t>งบส่วนกลาง</t>
  </si>
  <si>
    <t xml:space="preserve"> รายการ</t>
  </si>
  <si>
    <t>รวม</t>
  </si>
  <si>
    <t>1)  โครงการต่อเนื่อง</t>
  </si>
  <si>
    <t>2)  โครงการใหม่</t>
  </si>
  <si>
    <t>3)  งานพัฒนาคุณภาพ</t>
  </si>
  <si>
    <t xml:space="preserve"> -โครงการเส้นทางอาชีพบุคลากรสายวิชาการ 2554-2556</t>
  </si>
  <si>
    <t xml:space="preserve"> - โครงการ Wow Service</t>
  </si>
  <si>
    <t xml:space="preserve"> - โครงการจัดทำฐานข้อมูลบริการวิชาการคณะฯ</t>
  </si>
  <si>
    <t>รวมทั้งสิ้น</t>
  </si>
  <si>
    <t xml:space="preserve"> - โครงการให้ความรู้ทางการบริหาร เรื่องความเสี่ยง / PDCA และอื่นๆ</t>
  </si>
  <si>
    <t xml:space="preserve"> - โครงการระดมความคิดค่าเป้าหมายและตัวชี้วัดสำคัญแผนยุทธศาสตร์คณะฯ </t>
  </si>
  <si>
    <t xml:space="preserve"> - โครงการพัฒนา การเขียนรายงานการประเมินตนเองของภาควิชาและหน่วยงาน</t>
  </si>
  <si>
    <t xml:space="preserve"> -  โครงการพัฒนาคณะฯมุ่งสู่องค์การแห่งการเรียนรู้ ระยะที่ 2 ปี 2555</t>
  </si>
  <si>
    <t>โครงการตามยุทธศาสตร์ ปีงบประมาณ  2555</t>
  </si>
  <si>
    <t xml:space="preserve">     ( ปรับปรุง Website LO )</t>
  </si>
  <si>
    <t>ค่าใช้จ่ายจริงปี 2555 (บาท)</t>
  </si>
  <si>
    <t>คำขอตั้งงบปี 2556 (บาท)</t>
  </si>
  <si>
    <t>ประมาณการรายจ่าย  งบดำเนินการ  ปีงบประมาณ 2556</t>
  </si>
  <si>
    <t>ชื่อหน่วยงาน ………………………………………………………….</t>
  </si>
  <si>
    <t>รวมงบดำเนินการ (1+2+3)</t>
  </si>
  <si>
    <t xml:space="preserve">รวมทั้งสิ้น </t>
  </si>
  <si>
    <t>ภาคผนวก 2  รายละเอียดหมวดรายจ่ายงบประมาณ</t>
  </si>
  <si>
    <t>เงินเดือน</t>
  </si>
  <si>
    <t>ค่าจ้างประจำ</t>
  </si>
  <si>
    <t>ค่าจ้างชั่วคราว</t>
  </si>
  <si>
    <t>4.</t>
  </si>
  <si>
    <t>ค่าตอบแทน  ได้แก่</t>
  </si>
  <si>
    <t xml:space="preserve"> -ค่าอาหารทำการล่วงเวลา (OT)</t>
  </si>
  <si>
    <t>-ค่าตอบแทนอื่นๆ</t>
  </si>
  <si>
    <t>-ค่าพาหนะเหมาจ่าย</t>
  </si>
  <si>
    <t>-ค่าตอบแทนอื่นๆของบุคลากร (ยาม)</t>
  </si>
  <si>
    <t>-ค่าเช่าบ้าน</t>
  </si>
  <si>
    <t>-ค่าตอบแทนช่วยปฏิบัติงานราชการ</t>
  </si>
  <si>
    <t>-เงินรางวัลกรรมการสอบ</t>
  </si>
  <si>
    <t>-ค่าตอบแทน พตส</t>
  </si>
  <si>
    <t>-ค่าเบี้ยประชุม</t>
  </si>
  <si>
    <t>-ค่าสอนพิเศษ (ร.ร.ผู้ช่วย / กศ.)</t>
  </si>
  <si>
    <t>-ค่าตอบแทนพาหนะเหมาจ่ายผู้บริหาร</t>
  </si>
  <si>
    <t>-ค่าตอบแทนวิทยากร</t>
  </si>
  <si>
    <t>-เงินค่าที่พักผู้เชี่ยวชาญต่างประเทศ</t>
  </si>
  <si>
    <t>ค่าใช้สอย  ได้แก่</t>
  </si>
  <si>
    <t>-ค่าฝึกอบรม นปท. (ค่าลงทะเบียน)</t>
  </si>
  <si>
    <t>-คชจ.เดินทางอื่นในประเทศ (แท็กซี่/น้ำมันรถส่วนตัว/ค่าพาหนะ)</t>
  </si>
  <si>
    <t>-ค่าจ้างที่ปรึกษา</t>
  </si>
  <si>
    <t>-ค่าเบี้ยเลี้ยง นปท.</t>
  </si>
  <si>
    <t>-ค่าซ่อมแซมบำรุงรักษายานพาหนะ</t>
  </si>
  <si>
    <t>-ค่าจ้างเหมาบริการอื่น</t>
  </si>
  <si>
    <t>-ค่าที่พักในประเทศ</t>
  </si>
  <si>
    <t>-ค่าสวัสดิการอื่น</t>
  </si>
  <si>
    <t>-ค่าเช่าเครื่องถ่ายเอกสาร</t>
  </si>
  <si>
    <t>-คชจ.เดินทางอื่นในต่างประเทศ</t>
  </si>
  <si>
    <t>-ค่าจ้างทำความสะอาด</t>
  </si>
  <si>
    <t>-ค่าเช่าครุภัณฑ์สารสนเทศ</t>
  </si>
  <si>
    <t>-ค่ารับรองและพิธีการ (อาหาร/กลางวัน/ของที่ระลึก)</t>
  </si>
  <si>
    <t>-ค่าจ้างรักษาความปลอดภัย</t>
  </si>
  <si>
    <t>-ค่าเช่าอาคารสถานที่</t>
  </si>
  <si>
    <t>-ค่าเช่าครุภัณฑ์วิทยาศาสตร์การแพทย์</t>
  </si>
  <si>
    <t>-ค่าเบี้ยประกัน</t>
  </si>
  <si>
    <t>-ค่าใช้จ่ายสำหรับผู้ประกอบวิชาชีพอิสระ</t>
  </si>
  <si>
    <t>-ค่าใช้สอนอื่น</t>
  </si>
  <si>
    <t>-ค่าเบี้ยประกันรถยนต์</t>
  </si>
  <si>
    <t>-ค่าตั๋วเครื่องบินในประเทศ</t>
  </si>
  <si>
    <t>-ค่าเช่ารถอื่นๆ</t>
  </si>
  <si>
    <t>-ค่าธรรมเนียมธนาคารและบัตรเครดิต</t>
  </si>
  <si>
    <t>-ค่าใช้จ่ายเดินทางอื่นต่างประเทศ</t>
  </si>
  <si>
    <t>-ค่าเช่าทรัพย์สินอื่น</t>
  </si>
  <si>
    <t>-ค่าธรรมเนียมอื่น</t>
  </si>
  <si>
    <t>-ค่าตั๋วเครื่องบินต่างประเทศ</t>
  </si>
  <si>
    <t>-ค่าโฆษณาและประชาสัมพันธ์</t>
  </si>
  <si>
    <t>-ค่าใช้จ่ายอื่น</t>
  </si>
  <si>
    <t>-สิทธิบัตรและอนุสิทธิบัตร</t>
  </si>
  <si>
    <t>-ค่าภาษี</t>
  </si>
  <si>
    <t>-ลิขสิทธิ์ซอฟแวร์</t>
  </si>
  <si>
    <t xml:space="preserve"> ฯลฯ</t>
  </si>
  <si>
    <t>6.</t>
  </si>
  <si>
    <t>ค่าวัสดุ   ได้แก่</t>
  </si>
  <si>
    <t>-ค่าวัสดุสำนักงาน</t>
  </si>
  <si>
    <t>-ค่าวัสดุคอมพิวเตอร์ และสารสนเทศ</t>
  </si>
  <si>
    <t>-ค่าวัสดุอาหารสัตว์</t>
  </si>
  <si>
    <t>-ค่าวัสดุซ่อมบำรุง/ก่อสร้าง</t>
  </si>
  <si>
    <t>-ค่าวัสดุไฟฟ้า วิทยุ โฆษณาและเผยแพร่</t>
  </si>
  <si>
    <t>-ค่าวัสดุของที่ระลึก</t>
  </si>
  <si>
    <t>-ค่าวัสดุงานบ้านงานครัว</t>
  </si>
  <si>
    <t>-ค่าวัสดุหนังสือ วารสารและสิ่งพิมพ์</t>
  </si>
  <si>
    <t>-ค่าวัสดุบริโภค</t>
  </si>
  <si>
    <t>-ค่าวัสดุการเกษตร</t>
  </si>
  <si>
    <t>-ค่าวัสดุแต่งกาย</t>
  </si>
  <si>
    <t>-ค่าวัสดุสำรวจ</t>
  </si>
  <si>
    <t>-ค่าวัสดุยานพาหนะและขนส่ง</t>
  </si>
  <si>
    <t>-ค่าวัสดุกีฬา</t>
  </si>
  <si>
    <t>-ค่าวัสดุการศึกษา</t>
  </si>
  <si>
    <t>-ค่าวัสดุเลี้ยงสัตว์</t>
  </si>
  <si>
    <t>-ค่าวัสดุบรรจุภัณฑ์</t>
  </si>
  <si>
    <t>-ค่าวัสดุเชื้อเพลิงและน้ำมันหล่อลื่น</t>
  </si>
  <si>
    <t>-ค่าวัสดุสัตว์ทดลอง</t>
  </si>
  <si>
    <t>-ค่าครุภัณฑ์มูลค่าต่ำกว่าเกณฑ์</t>
  </si>
  <si>
    <t>-ค่าวัสดุเวชภัณฑ์</t>
  </si>
  <si>
    <t>-ค่าวัสดุยา</t>
  </si>
  <si>
    <t>-ค่าวัสดุระหว่างกัน</t>
  </si>
  <si>
    <t>-ค่าวัสดุวิทยาศาสตร์</t>
  </si>
  <si>
    <t>7.</t>
  </si>
  <si>
    <t>ค่าสาธารณูปโภค   ได้แก่</t>
  </si>
  <si>
    <t>-ค่าไฟฟ้า</t>
  </si>
  <si>
    <t>-ค่าโทรศัพท์</t>
  </si>
  <si>
    <t>-ค่าบริการสื่อสารและโทรคมนาคม</t>
  </si>
  <si>
    <t>-ค่าประปา</t>
  </si>
  <si>
    <t>-ค่าไปรษณีย์และขนส่ง</t>
  </si>
  <si>
    <t>-ค่าโทรศัพท์เคลื่อนที่</t>
  </si>
  <si>
    <t>-ค่าบริการเครือข่ายสารสนเทศ</t>
  </si>
  <si>
    <t>-ค่าสาธารณูปโภคอื่น</t>
  </si>
  <si>
    <t>8.</t>
  </si>
  <si>
    <t>ค่าครุภัณฑ์     (มูลค่าเกิน 5,000 บาท)</t>
  </si>
  <si>
    <t>-ครุภัณฑ์สำนักงาน</t>
  </si>
  <si>
    <t>-ครุภัณฑ์วิทยาศาสตร์และการแพทย์</t>
  </si>
  <si>
    <t>-โปรแกรมคอมพิวเตอร์</t>
  </si>
  <si>
    <t>-ครุภัณฑ์ไฟฟ้าและสื่อสาร</t>
  </si>
  <si>
    <t>-ครุภัณฑ์คอมพิวเตอร์</t>
  </si>
  <si>
    <t>-โปรแกรมคอมพิวเตอร์ระหว่างพัฒนา</t>
  </si>
  <si>
    <t>-ครุภัณฑ์โฆษณาและเผยแพร่</t>
  </si>
  <si>
    <t>-ครุภัณฑ์การศึกษา</t>
  </si>
  <si>
    <t>-สินทรัพย์พร้อมใช้รอโอน</t>
  </si>
  <si>
    <t>-ครุภัณฑ์การเกษตร</t>
  </si>
  <si>
    <t>-ครุภัณฑ์งานบ้านงานครัว</t>
  </si>
  <si>
    <t>-ครุภัณฑ์อื่น</t>
  </si>
  <si>
    <t>9.</t>
  </si>
  <si>
    <t>ค่าที่ดินฯ      (รายการปรับปรุงอาคารสถานที่ มูลค่าเกิน 50,000 บาท ขึ้นไป)</t>
  </si>
  <si>
    <t>10.</t>
  </si>
  <si>
    <t>เงินอุดหนุน</t>
  </si>
  <si>
    <t>11.</t>
  </si>
  <si>
    <t>รายจ่ายอื่น</t>
  </si>
  <si>
    <t>ชื่อหน่วยงาน   สำนักงานนโยบายและยุทธศาสตร์</t>
  </si>
  <si>
    <t>-ค่าควบคุมงานก่อสร้าง</t>
  </si>
  <si>
    <t>-ค่าตอบแทนพิเศษบุคลากรเต็มขั้น</t>
  </si>
  <si>
    <t>-ค่าตอบแทนรายเดือนเฉพาะตำแหน่ง</t>
  </si>
  <si>
    <t>-ค่าตอบแทนอื่น</t>
  </si>
  <si>
    <t>-ค่าตอบแทนระหว่างกัน</t>
  </si>
  <si>
    <t>-ค่าเช่ารถประจำตำแหน่ง</t>
  </si>
  <si>
    <t>-ค่าอาหารในการดำเนินงาน</t>
  </si>
  <si>
    <t>-ดอกเบี้ยจ่าย</t>
  </si>
  <si>
    <t>-ค่าบริการเก็บรักษาทรัพย์สิน</t>
  </si>
  <si>
    <t>-ค่าใช้จ่ายอื่นในการบริหารการเงิน</t>
  </si>
  <si>
    <t>-ค่าชดใช้ค่าเสียหาย</t>
  </si>
  <si>
    <t>-เงินสงเคราะห์นักศึกษา</t>
  </si>
  <si>
    <t>-ค่าบริการสุขภาพนักศึกษา</t>
  </si>
  <si>
    <t>-ค่าใช้สอยระหว่างกัน</t>
  </si>
  <si>
    <t>-สิทธิการเช่าอาคาร  สิ่งปลูกสร้าง</t>
  </si>
  <si>
    <t>-สิทธิในการเช่าที่ดิน</t>
  </si>
  <si>
    <t>-ค่าวัสดุสนาม</t>
  </si>
  <si>
    <t>-ค่าวัสดุอาวุธ</t>
  </si>
  <si>
    <t>-ค่าวัสดุเครื่องดนตรี</t>
  </si>
  <si>
    <t>รวมงบดำเนินการ</t>
  </si>
  <si>
    <t>รวมค่าครุภัณฑ์</t>
  </si>
  <si>
    <t>5</t>
  </si>
  <si>
    <t>ค่าครุภัณฑ์</t>
  </si>
  <si>
    <t>-ครุภัณฑ์ยานพาหนะและขนส่ง</t>
  </si>
  <si>
    <t>-ครุภัณฑ์โรงงาน</t>
  </si>
  <si>
    <t>-ครุภัณฑ์ก่อสร้าง</t>
  </si>
  <si>
    <t>-ครุภัณฑ์สำรวจ</t>
  </si>
  <si>
    <t>-ครุภัณฑ์กีฬา</t>
  </si>
  <si>
    <t>-ครุภัณฑ์สนาม</t>
  </si>
  <si>
    <t>-ครุภัณฑ์อาวุธ</t>
  </si>
  <si>
    <t>การประมาณการรายจ่าย งบดำเนินการ  ประจำปีงบประมาณ 2563</t>
  </si>
  <si>
    <t>คำขอตั้งงบปี 2563 (บาท)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</si>
</sst>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[$-409]dddd\,\ mmmm\ dd\,\ yyyy"/>
    <numFmt numFmtId="189" formatCode="#,##0.00;[Red]#,##0.00"/>
    <numFmt numFmtId="190" formatCode="#,##0.0"/>
    <numFmt numFmtId="191" formatCode="_-* #,##0.0_-;\-* #,##0.0_-;_-* &quot;-&quot;??_-;_-@_-"/>
  </numFmts>
  <fonts count="92">
    <font>
      <sz val="16"/>
      <name val="Angsana New"/>
      <family val="0"/>
    </font>
    <font>
      <sz val="12"/>
      <name val="Angsana New"/>
      <family val="1"/>
    </font>
    <font>
      <b/>
      <i/>
      <sz val="14"/>
      <name val="Angsana New"/>
      <family val="1"/>
    </font>
    <font>
      <b/>
      <sz val="12"/>
      <name val="Angsana New"/>
      <family val="1"/>
    </font>
    <font>
      <b/>
      <sz val="12"/>
      <color indexed="12"/>
      <name val="Angsana New"/>
      <family val="1"/>
    </font>
    <font>
      <b/>
      <sz val="14"/>
      <color indexed="10"/>
      <name val="Angsana New"/>
      <family val="1"/>
    </font>
    <font>
      <b/>
      <u val="doubleAccounting"/>
      <sz val="14"/>
      <name val="Angsana New"/>
      <family val="1"/>
    </font>
    <font>
      <b/>
      <i/>
      <sz val="14"/>
      <color indexed="62"/>
      <name val="Angsana New"/>
      <family val="1"/>
    </font>
    <font>
      <b/>
      <sz val="14"/>
      <color indexed="62"/>
      <name val="Angsana New"/>
      <family val="1"/>
    </font>
    <font>
      <b/>
      <u val="doubleAccounting"/>
      <sz val="14"/>
      <color indexed="6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i/>
      <sz val="14"/>
      <color indexed="12"/>
      <name val="Angsana New"/>
      <family val="1"/>
    </font>
    <font>
      <sz val="14"/>
      <color indexed="10"/>
      <name val="Angsana New"/>
      <family val="1"/>
    </font>
    <font>
      <sz val="8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b/>
      <i/>
      <u val="single"/>
      <sz val="16"/>
      <name val="Angsana New"/>
      <family val="1"/>
    </font>
    <font>
      <b/>
      <i/>
      <u val="single"/>
      <sz val="14"/>
      <name val="Angsana New"/>
      <family val="1"/>
    </font>
    <font>
      <sz val="12"/>
      <color indexed="9"/>
      <name val="Angsana New"/>
      <family val="1"/>
    </font>
    <font>
      <b/>
      <i/>
      <sz val="14"/>
      <color indexed="9"/>
      <name val="Angsana New"/>
      <family val="1"/>
    </font>
    <font>
      <b/>
      <i/>
      <u val="singleAccounting"/>
      <sz val="14"/>
      <color indexed="9"/>
      <name val="Angsana New"/>
      <family val="1"/>
    </font>
    <font>
      <b/>
      <sz val="12"/>
      <color indexed="9"/>
      <name val="Angsana New"/>
      <family val="1"/>
    </font>
    <font>
      <b/>
      <i/>
      <u val="single"/>
      <sz val="14"/>
      <color indexed="9"/>
      <name val="Angsana New"/>
      <family val="1"/>
    </font>
    <font>
      <b/>
      <u val="doubleAccounting"/>
      <sz val="14"/>
      <color indexed="9"/>
      <name val="Angsana New"/>
      <family val="1"/>
    </font>
    <font>
      <b/>
      <i/>
      <u val="single"/>
      <sz val="18"/>
      <color indexed="10"/>
      <name val="Angsana New"/>
      <family val="1"/>
    </font>
    <font>
      <b/>
      <i/>
      <sz val="18"/>
      <color indexed="10"/>
      <name val="Angsana New"/>
      <family val="1"/>
    </font>
    <font>
      <sz val="12"/>
      <color indexed="12"/>
      <name val="Angsana New"/>
      <family val="1"/>
    </font>
    <font>
      <sz val="16"/>
      <name val="Wingdings 2"/>
      <family val="1"/>
    </font>
    <font>
      <b/>
      <sz val="14"/>
      <color indexed="18"/>
      <name val="Angsana New"/>
      <family val="1"/>
    </font>
    <font>
      <b/>
      <sz val="14"/>
      <color indexed="16"/>
      <name val="Angsana New"/>
      <family val="1"/>
    </font>
    <font>
      <b/>
      <sz val="16"/>
      <color indexed="18"/>
      <name val="Angsana New"/>
      <family val="1"/>
    </font>
    <font>
      <b/>
      <sz val="16"/>
      <color indexed="12"/>
      <name val="Angsana New"/>
      <family val="1"/>
    </font>
    <font>
      <b/>
      <sz val="18"/>
      <color indexed="12"/>
      <name val="Angsana New"/>
      <family val="1"/>
    </font>
    <font>
      <b/>
      <sz val="22"/>
      <color indexed="12"/>
      <name val="Angsana New"/>
      <family val="1"/>
    </font>
    <font>
      <sz val="18"/>
      <name val="Angsana New"/>
      <family val="1"/>
    </font>
    <font>
      <b/>
      <sz val="20"/>
      <color indexed="18"/>
      <name val="Angsana New"/>
      <family val="1"/>
    </font>
    <font>
      <b/>
      <sz val="16"/>
      <color indexed="16"/>
      <name val="Angsana New"/>
      <family val="1"/>
    </font>
    <font>
      <b/>
      <sz val="16"/>
      <color indexed="10"/>
      <name val="Angsana New"/>
      <family val="1"/>
    </font>
    <font>
      <b/>
      <sz val="14"/>
      <name val="TH SarabunPSK"/>
      <family val="2"/>
    </font>
    <font>
      <sz val="12"/>
      <name val="TH SarabunPSK"/>
      <family val="2"/>
    </font>
    <font>
      <b/>
      <sz val="14"/>
      <color indexed="16"/>
      <name val="TH SarabunPSK"/>
      <family val="2"/>
    </font>
    <font>
      <b/>
      <sz val="14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color indexed="8"/>
      <name val="TH SarabunPSK"/>
      <family val="2"/>
    </font>
    <font>
      <sz val="14"/>
      <color indexed="9"/>
      <name val="TH SarabunPSK"/>
      <family val="2"/>
    </font>
    <font>
      <sz val="14"/>
      <color indexed="20"/>
      <name val="TH SarabunPSK"/>
      <family val="2"/>
    </font>
    <font>
      <b/>
      <sz val="14"/>
      <color indexed="52"/>
      <name val="TH SarabunPSK"/>
      <family val="2"/>
    </font>
    <font>
      <b/>
      <sz val="14"/>
      <color indexed="9"/>
      <name val="TH SarabunPSK"/>
      <family val="2"/>
    </font>
    <font>
      <i/>
      <sz val="14"/>
      <color indexed="23"/>
      <name val="TH SarabunPSK"/>
      <family val="2"/>
    </font>
    <font>
      <sz val="14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4"/>
      <color indexed="62"/>
      <name val="TH SarabunPSK"/>
      <family val="2"/>
    </font>
    <font>
      <sz val="14"/>
      <color indexed="52"/>
      <name val="TH SarabunPSK"/>
      <family val="2"/>
    </font>
    <font>
      <sz val="14"/>
      <color indexed="60"/>
      <name val="TH SarabunPSK"/>
      <family val="2"/>
    </font>
    <font>
      <b/>
      <sz val="14"/>
      <color indexed="63"/>
      <name val="TH SarabunPSK"/>
      <family val="2"/>
    </font>
    <font>
      <b/>
      <sz val="18"/>
      <color indexed="56"/>
      <name val="Cambria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6"/>
      <color indexed="56"/>
      <name val="TH SarabunPSK"/>
      <family val="2"/>
    </font>
    <font>
      <b/>
      <u val="single"/>
      <sz val="22"/>
      <color indexed="40"/>
      <name val="TH SarabunPSK"/>
      <family val="2"/>
    </font>
    <font>
      <b/>
      <sz val="14"/>
      <color indexed="56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theme="1"/>
      <name val="TH SarabunPSK"/>
      <family val="2"/>
    </font>
    <font>
      <sz val="14"/>
      <color theme="0"/>
      <name val="TH SarabunPSK"/>
      <family val="2"/>
    </font>
    <font>
      <sz val="14"/>
      <color rgb="FF9C0006"/>
      <name val="TH SarabunPSK"/>
      <family val="2"/>
    </font>
    <font>
      <b/>
      <sz val="14"/>
      <color rgb="FFFA7D00"/>
      <name val="TH SarabunPSK"/>
      <family val="2"/>
    </font>
    <font>
      <b/>
      <sz val="14"/>
      <color theme="0"/>
      <name val="TH SarabunPSK"/>
      <family val="2"/>
    </font>
    <font>
      <i/>
      <sz val="14"/>
      <color rgb="FF7F7F7F"/>
      <name val="TH SarabunPSK"/>
      <family val="2"/>
    </font>
    <font>
      <sz val="14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4"/>
      <color rgb="FF3F3F76"/>
      <name val="TH SarabunPSK"/>
      <family val="2"/>
    </font>
    <font>
      <sz val="14"/>
      <color rgb="FFFA7D00"/>
      <name val="TH SarabunPSK"/>
      <family val="2"/>
    </font>
    <font>
      <sz val="14"/>
      <color rgb="FF9C6500"/>
      <name val="TH SarabunPSK"/>
      <family val="2"/>
    </font>
    <font>
      <b/>
      <sz val="14"/>
      <color rgb="FF3F3F3F"/>
      <name val="TH SarabunPSK"/>
      <family val="2"/>
    </font>
    <font>
      <b/>
      <sz val="18"/>
      <color theme="3"/>
      <name val="Cambria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rgb="FF002060"/>
      <name val="TH SarabunPSK"/>
      <family val="2"/>
    </font>
    <font>
      <b/>
      <u val="single"/>
      <sz val="22"/>
      <color rgb="FF00B0F0"/>
      <name val="TH SarabunPSK"/>
      <family val="2"/>
    </font>
    <font>
      <b/>
      <sz val="14"/>
      <color theme="3"/>
      <name val="TH SarabunPSK"/>
      <family val="2"/>
    </font>
    <font>
      <b/>
      <sz val="16"/>
      <color theme="3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shrinkToFit="1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 indent="1" shrinkToFit="1"/>
    </xf>
    <xf numFmtId="49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left" indent="1" shrinkToFit="1"/>
    </xf>
    <xf numFmtId="49" fontId="1" fillId="0" borderId="18" xfId="0" applyNumberFormat="1" applyFont="1" applyBorder="1" applyAlignment="1">
      <alignment horizontal="left" indent="1" shrinkToFit="1"/>
    </xf>
    <xf numFmtId="49" fontId="1" fillId="0" borderId="12" xfId="0" applyNumberFormat="1" applyFont="1" applyBorder="1" applyAlignment="1">
      <alignment horizontal="left" wrapText="1" indent="1" shrinkToFit="1"/>
    </xf>
    <xf numFmtId="49" fontId="1" fillId="0" borderId="12" xfId="0" applyNumberFormat="1" applyFont="1" applyBorder="1" applyAlignment="1">
      <alignment horizontal="left" indent="2" shrinkToFi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shrinkToFit="1"/>
    </xf>
    <xf numFmtId="3" fontId="4" fillId="0" borderId="21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11" fillId="0" borderId="0" xfId="0" applyNumberFormat="1" applyFont="1" applyAlignment="1">
      <alignment shrinkToFit="1"/>
    </xf>
    <xf numFmtId="3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1" fillId="0" borderId="22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vertical="top" wrapText="1"/>
    </xf>
    <xf numFmtId="3" fontId="3" fillId="0" borderId="24" xfId="0" applyNumberFormat="1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49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49" fontId="0" fillId="0" borderId="27" xfId="0" applyNumberFormat="1" applyFont="1" applyBorder="1" applyAlignment="1">
      <alignment horizontal="right"/>
    </xf>
    <xf numFmtId="49" fontId="0" fillId="0" borderId="28" xfId="0" applyNumberFormat="1" applyBorder="1" applyAlignment="1">
      <alignment horizontal="right" indent="2"/>
    </xf>
    <xf numFmtId="3" fontId="1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3" fontId="10" fillId="0" borderId="30" xfId="0" applyNumberFormat="1" applyFont="1" applyBorder="1" applyAlignment="1">
      <alignment/>
    </xf>
    <xf numFmtId="49" fontId="1" fillId="33" borderId="31" xfId="0" applyNumberFormat="1" applyFont="1" applyFill="1" applyBorder="1" applyAlignment="1">
      <alignment/>
    </xf>
    <xf numFmtId="3" fontId="3" fillId="34" borderId="21" xfId="0" applyNumberFormat="1" applyFont="1" applyFill="1" applyBorder="1" applyAlignment="1">
      <alignment vertical="top"/>
    </xf>
    <xf numFmtId="49" fontId="1" fillId="34" borderId="21" xfId="0" applyNumberFormat="1" applyFont="1" applyFill="1" applyBorder="1" applyAlignment="1">
      <alignment vertical="top"/>
    </xf>
    <xf numFmtId="49" fontId="2" fillId="0" borderId="20" xfId="0" applyNumberFormat="1" applyFont="1" applyFill="1" applyBorder="1" applyAlignment="1">
      <alignment horizontal="center" vertical="top" shrinkToFit="1"/>
    </xf>
    <xf numFmtId="3" fontId="6" fillId="0" borderId="24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49" fontId="2" fillId="34" borderId="20" xfId="0" applyNumberFormat="1" applyFont="1" applyFill="1" applyBorder="1" applyAlignment="1">
      <alignment horizontal="center" vertical="top" shrinkToFit="1"/>
    </xf>
    <xf numFmtId="3" fontId="6" fillId="34" borderId="31" xfId="0" applyNumberFormat="1" applyFont="1" applyFill="1" applyBorder="1" applyAlignment="1">
      <alignment/>
    </xf>
    <xf numFmtId="49" fontId="1" fillId="34" borderId="31" xfId="0" applyNumberFormat="1" applyFont="1" applyFill="1" applyBorder="1" applyAlignment="1">
      <alignment/>
    </xf>
    <xf numFmtId="49" fontId="8" fillId="35" borderId="27" xfId="0" applyNumberFormat="1" applyFont="1" applyFill="1" applyBorder="1" applyAlignment="1">
      <alignment horizontal="center"/>
    </xf>
    <xf numFmtId="49" fontId="7" fillId="35" borderId="28" xfId="0" applyNumberFormat="1" applyFont="1" applyFill="1" applyBorder="1" applyAlignment="1">
      <alignment shrinkToFit="1"/>
    </xf>
    <xf numFmtId="3" fontId="9" fillId="35" borderId="29" xfId="0" applyNumberFormat="1" applyFont="1" applyFill="1" applyBorder="1" applyAlignment="1">
      <alignment/>
    </xf>
    <xf numFmtId="49" fontId="8" fillId="35" borderId="30" xfId="0" applyNumberFormat="1" applyFont="1" applyFill="1" applyBorder="1" applyAlignment="1">
      <alignment/>
    </xf>
    <xf numFmtId="49" fontId="0" fillId="36" borderId="32" xfId="0" applyNumberFormat="1" applyFill="1" applyBorder="1" applyAlignment="1">
      <alignment/>
    </xf>
    <xf numFmtId="3" fontId="10" fillId="36" borderId="33" xfId="0" applyNumberFormat="1" applyFont="1" applyFill="1" applyBorder="1" applyAlignment="1">
      <alignment/>
    </xf>
    <xf numFmtId="49" fontId="0" fillId="0" borderId="34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left" vertical="center" shrinkToFit="1"/>
    </xf>
    <xf numFmtId="3" fontId="1" fillId="0" borderId="21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 shrinkToFit="1"/>
    </xf>
    <xf numFmtId="49" fontId="3" fillId="33" borderId="35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34" borderId="35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shrinkToFit="1"/>
    </xf>
    <xf numFmtId="49" fontId="5" fillId="33" borderId="36" xfId="0" applyNumberFormat="1" applyFont="1" applyFill="1" applyBorder="1" applyAlignment="1">
      <alignment shrinkToFit="1"/>
    </xf>
    <xf numFmtId="3" fontId="3" fillId="33" borderId="31" xfId="0" applyNumberFormat="1" applyFont="1" applyFill="1" applyBorder="1" applyAlignment="1">
      <alignment/>
    </xf>
    <xf numFmtId="49" fontId="5" fillId="33" borderId="23" xfId="0" applyNumberFormat="1" applyFont="1" applyFill="1" applyBorder="1" applyAlignment="1">
      <alignment shrinkToFit="1"/>
    </xf>
    <xf numFmtId="3" fontId="3" fillId="33" borderId="24" xfId="0" applyNumberFormat="1" applyFont="1" applyFill="1" applyBorder="1" applyAlignment="1">
      <alignment/>
    </xf>
    <xf numFmtId="49" fontId="1" fillId="33" borderId="24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3" fillId="37" borderId="22" xfId="0" applyNumberFormat="1" applyFont="1" applyFill="1" applyBorder="1" applyAlignment="1">
      <alignment horizontal="center"/>
    </xf>
    <xf numFmtId="49" fontId="11" fillId="37" borderId="23" xfId="0" applyNumberFormat="1" applyFont="1" applyFill="1" applyBorder="1" applyAlignment="1">
      <alignment shrinkToFit="1"/>
    </xf>
    <xf numFmtId="3" fontId="3" fillId="37" borderId="24" xfId="0" applyNumberFormat="1" applyFont="1" applyFill="1" applyBorder="1" applyAlignment="1">
      <alignment/>
    </xf>
    <xf numFmtId="49" fontId="1" fillId="37" borderId="24" xfId="0" applyNumberFormat="1" applyFont="1" applyFill="1" applyBorder="1" applyAlignment="1">
      <alignment/>
    </xf>
    <xf numFmtId="49" fontId="3" fillId="37" borderId="35" xfId="0" applyNumberFormat="1" applyFont="1" applyFill="1" applyBorder="1" applyAlignment="1">
      <alignment horizontal="center"/>
    </xf>
    <xf numFmtId="49" fontId="5" fillId="37" borderId="36" xfId="0" applyNumberFormat="1" applyFont="1" applyFill="1" applyBorder="1" applyAlignment="1">
      <alignment shrinkToFit="1"/>
    </xf>
    <xf numFmtId="3" fontId="3" fillId="37" borderId="31" xfId="0" applyNumberFormat="1" applyFont="1" applyFill="1" applyBorder="1" applyAlignment="1">
      <alignment/>
    </xf>
    <xf numFmtId="49" fontId="1" fillId="37" borderId="31" xfId="0" applyNumberFormat="1" applyFont="1" applyFill="1" applyBorder="1" applyAlignment="1">
      <alignment/>
    </xf>
    <xf numFmtId="49" fontId="5" fillId="37" borderId="23" xfId="0" applyNumberFormat="1" applyFont="1" applyFill="1" applyBorder="1" applyAlignment="1">
      <alignment shrinkToFit="1"/>
    </xf>
    <xf numFmtId="49" fontId="1" fillId="38" borderId="19" xfId="0" applyNumberFormat="1" applyFont="1" applyFill="1" applyBorder="1" applyAlignment="1">
      <alignment horizontal="center" vertical="center"/>
    </xf>
    <xf numFmtId="49" fontId="2" fillId="38" borderId="20" xfId="0" applyNumberFormat="1" applyFont="1" applyFill="1" applyBorder="1" applyAlignment="1">
      <alignment vertical="center" shrinkToFit="1"/>
    </xf>
    <xf numFmtId="3" fontId="3" fillId="38" borderId="21" xfId="0" applyNumberFormat="1" applyFont="1" applyFill="1" applyBorder="1" applyAlignment="1">
      <alignment vertical="top"/>
    </xf>
    <xf numFmtId="49" fontId="1" fillId="38" borderId="21" xfId="0" applyNumberFormat="1" applyFont="1" applyFill="1" applyBorder="1" applyAlignment="1">
      <alignment vertical="top"/>
    </xf>
    <xf numFmtId="49" fontId="3" fillId="38" borderId="35" xfId="0" applyNumberFormat="1" applyFont="1" applyFill="1" applyBorder="1" applyAlignment="1">
      <alignment horizontal="center"/>
    </xf>
    <xf numFmtId="49" fontId="2" fillId="38" borderId="20" xfId="0" applyNumberFormat="1" applyFont="1" applyFill="1" applyBorder="1" applyAlignment="1">
      <alignment horizontal="center" vertical="top" shrinkToFit="1"/>
    </xf>
    <xf numFmtId="3" fontId="6" fillId="38" borderId="31" xfId="0" applyNumberFormat="1" applyFont="1" applyFill="1" applyBorder="1" applyAlignment="1">
      <alignment/>
    </xf>
    <xf numFmtId="49" fontId="1" fillId="38" borderId="31" xfId="0" applyNumberFormat="1" applyFont="1" applyFill="1" applyBorder="1" applyAlignment="1">
      <alignment/>
    </xf>
    <xf numFmtId="49" fontId="19" fillId="39" borderId="19" xfId="0" applyNumberFormat="1" applyFont="1" applyFill="1" applyBorder="1" applyAlignment="1">
      <alignment horizontal="center" vertical="center"/>
    </xf>
    <xf numFmtId="49" fontId="20" fillId="39" borderId="20" xfId="0" applyNumberFormat="1" applyFont="1" applyFill="1" applyBorder="1" applyAlignment="1">
      <alignment vertical="center" shrinkToFit="1"/>
    </xf>
    <xf numFmtId="3" fontId="22" fillId="39" borderId="21" xfId="0" applyNumberFormat="1" applyFont="1" applyFill="1" applyBorder="1" applyAlignment="1">
      <alignment vertical="top"/>
    </xf>
    <xf numFmtId="49" fontId="19" fillId="39" borderId="21" xfId="0" applyNumberFormat="1" applyFont="1" applyFill="1" applyBorder="1" applyAlignment="1">
      <alignment vertical="top"/>
    </xf>
    <xf numFmtId="49" fontId="22" fillId="39" borderId="35" xfId="0" applyNumberFormat="1" applyFont="1" applyFill="1" applyBorder="1" applyAlignment="1">
      <alignment horizontal="center"/>
    </xf>
    <xf numFmtId="49" fontId="20" fillId="39" borderId="20" xfId="0" applyNumberFormat="1" applyFont="1" applyFill="1" applyBorder="1" applyAlignment="1">
      <alignment horizontal="center" vertical="top" shrinkToFit="1"/>
    </xf>
    <xf numFmtId="3" fontId="24" fillId="39" borderId="31" xfId="0" applyNumberFormat="1" applyFont="1" applyFill="1" applyBorder="1" applyAlignment="1">
      <alignment/>
    </xf>
    <xf numFmtId="49" fontId="19" fillId="39" borderId="31" xfId="0" applyNumberFormat="1" applyFont="1" applyFill="1" applyBorder="1" applyAlignment="1">
      <alignment/>
    </xf>
    <xf numFmtId="0" fontId="11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49" fontId="0" fillId="36" borderId="40" xfId="0" applyNumberFormat="1" applyFill="1" applyBorder="1" applyAlignment="1">
      <alignment horizontal="left" indent="2"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43" xfId="0" applyFont="1" applyBorder="1" applyAlignment="1">
      <alignment/>
    </xf>
    <xf numFmtId="0" fontId="16" fillId="0" borderId="44" xfId="0" applyFont="1" applyBorder="1" applyAlignment="1">
      <alignment horizontal="center" vertical="top" wrapText="1"/>
    </xf>
    <xf numFmtId="3" fontId="10" fillId="36" borderId="45" xfId="0" applyNumberFormat="1" applyFont="1" applyFill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3" fontId="0" fillId="0" borderId="48" xfId="0" applyNumberFormat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vertical="center" wrapText="1" shrinkToFit="1"/>
    </xf>
    <xf numFmtId="3" fontId="27" fillId="0" borderId="11" xfId="0" applyNumberFormat="1" applyFont="1" applyBorder="1" applyAlignment="1">
      <alignment/>
    </xf>
    <xf numFmtId="49" fontId="10" fillId="34" borderId="19" xfId="0" applyNumberFormat="1" applyFont="1" applyFill="1" applyBorder="1" applyAlignment="1">
      <alignment horizontal="center" vertical="top"/>
    </xf>
    <xf numFmtId="49" fontId="28" fillId="0" borderId="25" xfId="0" applyNumberFormat="1" applyFont="1" applyBorder="1" applyAlignment="1">
      <alignment/>
    </xf>
    <xf numFmtId="49" fontId="1" fillId="0" borderId="0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shrinkToFit="1"/>
    </xf>
    <xf numFmtId="49" fontId="0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shrinkToFit="1"/>
    </xf>
    <xf numFmtId="49" fontId="1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0" fillId="0" borderId="0" xfId="0" applyNumberFormat="1" applyFont="1" applyBorder="1" applyAlignment="1">
      <alignment shrinkToFi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 shrinkToFit="1"/>
    </xf>
    <xf numFmtId="49" fontId="11" fillId="0" borderId="0" xfId="0" applyNumberFormat="1" applyFont="1" applyBorder="1" applyAlignment="1">
      <alignment shrinkToFit="1"/>
    </xf>
    <xf numFmtId="171" fontId="16" fillId="0" borderId="0" xfId="42" applyFont="1" applyBorder="1" applyAlignment="1">
      <alignment horizontal="center" shrinkToFit="1"/>
    </xf>
    <xf numFmtId="0" fontId="35" fillId="0" borderId="0" xfId="0" applyFont="1" applyBorder="1" applyAlignment="1">
      <alignment/>
    </xf>
    <xf numFmtId="49" fontId="36" fillId="0" borderId="0" xfId="56" applyNumberFormat="1" applyFont="1" applyFill="1" applyAlignment="1">
      <alignment horizontal="center" shrinkToFit="1"/>
      <protection/>
    </xf>
    <xf numFmtId="49" fontId="31" fillId="0" borderId="0" xfId="56" applyNumberFormat="1" applyFont="1" applyFill="1" applyAlignment="1">
      <alignment shrinkToFit="1"/>
      <protection/>
    </xf>
    <xf numFmtId="0" fontId="1" fillId="0" borderId="0" xfId="56" applyFont="1" applyFill="1">
      <alignment/>
      <protection/>
    </xf>
    <xf numFmtId="49" fontId="37" fillId="0" borderId="49" xfId="56" applyNumberFormat="1" applyFont="1" applyFill="1" applyBorder="1" applyAlignment="1">
      <alignment horizontal="center"/>
      <protection/>
    </xf>
    <xf numFmtId="49" fontId="37" fillId="0" borderId="50" xfId="56" applyNumberFormat="1" applyFont="1" applyFill="1" applyBorder="1" applyAlignment="1">
      <alignment shrinkToFit="1"/>
      <protection/>
    </xf>
    <xf numFmtId="49" fontId="38" fillId="0" borderId="50" xfId="56" applyNumberFormat="1" applyFont="1" applyFill="1" applyBorder="1" applyAlignment="1">
      <alignment shrinkToFit="1"/>
      <protection/>
    </xf>
    <xf numFmtId="49" fontId="38" fillId="0" borderId="20" xfId="56" applyNumberFormat="1" applyFont="1" applyFill="1" applyBorder="1" applyAlignment="1">
      <alignment shrinkToFit="1"/>
      <protection/>
    </xf>
    <xf numFmtId="49" fontId="38" fillId="0" borderId="0" xfId="56" applyNumberFormat="1" applyFont="1" applyFill="1" applyBorder="1" applyAlignment="1">
      <alignment shrinkToFit="1"/>
      <protection/>
    </xf>
    <xf numFmtId="49" fontId="0" fillId="0" borderId="0" xfId="56" applyNumberFormat="1" applyFont="1" applyFill="1" applyBorder="1">
      <alignment/>
      <protection/>
    </xf>
    <xf numFmtId="0" fontId="0" fillId="0" borderId="0" xfId="56" applyFont="1" applyFill="1">
      <alignment/>
      <protection/>
    </xf>
    <xf numFmtId="49" fontId="16" fillId="0" borderId="49" xfId="56" applyNumberFormat="1" applyFont="1" applyFill="1" applyBorder="1" applyAlignment="1">
      <alignment horizontal="center"/>
      <protection/>
    </xf>
    <xf numFmtId="49" fontId="16" fillId="0" borderId="50" xfId="56" applyNumberFormat="1" applyFont="1" applyFill="1" applyBorder="1" applyAlignment="1">
      <alignment horizontal="left" vertical="top" indent="2" shrinkToFit="1"/>
      <protection/>
    </xf>
    <xf numFmtId="49" fontId="16" fillId="0" borderId="51" xfId="56" applyNumberFormat="1" applyFont="1" applyFill="1" applyBorder="1" applyAlignment="1">
      <alignment horizontal="left" vertical="top" indent="2" shrinkToFit="1"/>
      <protection/>
    </xf>
    <xf numFmtId="49" fontId="16" fillId="0" borderId="25" xfId="56" applyNumberFormat="1" applyFont="1" applyFill="1" applyBorder="1" applyAlignment="1">
      <alignment horizontal="left" indent="2" shrinkToFit="1"/>
      <protection/>
    </xf>
    <xf numFmtId="3" fontId="16" fillId="0" borderId="0" xfId="44" applyNumberFormat="1" applyFont="1" applyFill="1" applyBorder="1" applyAlignment="1">
      <alignment vertical="top" shrinkToFit="1"/>
    </xf>
    <xf numFmtId="3" fontId="16" fillId="0" borderId="0" xfId="44" applyNumberFormat="1" applyFont="1" applyFill="1" applyBorder="1" applyAlignment="1">
      <alignment horizontal="right" indent="1" shrinkToFit="1"/>
    </xf>
    <xf numFmtId="49" fontId="16" fillId="0" borderId="0" xfId="56" applyNumberFormat="1" applyFont="1" applyFill="1" applyBorder="1" applyAlignment="1">
      <alignment wrapText="1"/>
      <protection/>
    </xf>
    <xf numFmtId="0" fontId="16" fillId="0" borderId="0" xfId="56" applyFont="1" applyFill="1">
      <alignment/>
      <protection/>
    </xf>
    <xf numFmtId="49" fontId="38" fillId="0" borderId="52" xfId="56" applyNumberFormat="1" applyFont="1" applyFill="1" applyBorder="1" applyAlignment="1">
      <alignment shrinkToFit="1"/>
      <protection/>
    </xf>
    <xf numFmtId="49" fontId="16" fillId="0" borderId="52" xfId="56" applyNumberFormat="1" applyFont="1" applyFill="1" applyBorder="1" applyAlignment="1">
      <alignment horizontal="left" vertical="top" indent="2" shrinkToFit="1"/>
      <protection/>
    </xf>
    <xf numFmtId="49" fontId="16" fillId="0" borderId="53" xfId="56" applyNumberFormat="1" applyFont="1" applyFill="1" applyBorder="1" applyAlignment="1">
      <alignment horizontal="left" indent="2" shrinkToFit="1"/>
      <protection/>
    </xf>
    <xf numFmtId="49" fontId="16" fillId="0" borderId="54" xfId="56" applyNumberFormat="1" applyFont="1" applyFill="1" applyBorder="1" applyAlignment="1">
      <alignment horizontal="center"/>
      <protection/>
    </xf>
    <xf numFmtId="49" fontId="16" fillId="0" borderId="26" xfId="56" applyNumberFormat="1" applyFont="1" applyFill="1" applyBorder="1" applyAlignment="1">
      <alignment horizontal="left" indent="2" shrinkToFit="1"/>
      <protection/>
    </xf>
    <xf numFmtId="49" fontId="16" fillId="0" borderId="0" xfId="56" applyNumberFormat="1" applyFont="1" applyFill="1" applyBorder="1">
      <alignment/>
      <protection/>
    </xf>
    <xf numFmtId="3" fontId="16" fillId="0" borderId="26" xfId="44" applyNumberFormat="1" applyFont="1" applyFill="1" applyBorder="1" applyAlignment="1">
      <alignment horizontal="right" indent="1" shrinkToFit="1"/>
    </xf>
    <xf numFmtId="49" fontId="16" fillId="0" borderId="22" xfId="56" applyNumberFormat="1" applyFont="1" applyFill="1" applyBorder="1" applyAlignment="1">
      <alignment horizontal="center"/>
      <protection/>
    </xf>
    <xf numFmtId="49" fontId="16" fillId="0" borderId="23" xfId="56" applyNumberFormat="1" applyFont="1" applyFill="1" applyBorder="1" applyAlignment="1">
      <alignment horizontal="left" indent="2" shrinkToFit="1"/>
      <protection/>
    </xf>
    <xf numFmtId="49" fontId="16" fillId="0" borderId="24" xfId="56" applyNumberFormat="1" applyFont="1" applyFill="1" applyBorder="1" applyAlignment="1">
      <alignment horizontal="left" indent="2" shrinkToFit="1"/>
      <protection/>
    </xf>
    <xf numFmtId="3" fontId="16" fillId="0" borderId="24" xfId="44" applyNumberFormat="1" applyFont="1" applyFill="1" applyBorder="1" applyAlignment="1">
      <alignment horizontal="right" indent="1" shrinkToFit="1"/>
    </xf>
    <xf numFmtId="49" fontId="37" fillId="0" borderId="19" xfId="56" applyNumberFormat="1" applyFont="1" applyFill="1" applyBorder="1" applyAlignment="1">
      <alignment horizontal="center"/>
      <protection/>
    </xf>
    <xf numFmtId="49" fontId="37" fillId="0" borderId="0" xfId="56" applyNumberFormat="1" applyFont="1" applyFill="1" applyBorder="1" applyAlignment="1">
      <alignment shrinkToFit="1"/>
      <protection/>
    </xf>
    <xf numFmtId="49" fontId="16" fillId="0" borderId="53" xfId="56" applyNumberFormat="1" applyFont="1" applyFill="1" applyBorder="1" applyAlignment="1">
      <alignment horizontal="left" vertical="top" indent="2" shrinkToFit="1"/>
      <protection/>
    </xf>
    <xf numFmtId="3" fontId="16" fillId="0" borderId="0" xfId="56" applyNumberFormat="1" applyFont="1" applyFill="1" applyBorder="1" applyAlignment="1">
      <alignment horizontal="right" vertical="top" shrinkToFit="1"/>
      <protection/>
    </xf>
    <xf numFmtId="3" fontId="16" fillId="0" borderId="0" xfId="56" applyNumberFormat="1" applyFont="1" applyFill="1" applyBorder="1" applyAlignment="1">
      <alignment horizontal="right" indent="1" shrinkToFit="1"/>
      <protection/>
    </xf>
    <xf numFmtId="49" fontId="16" fillId="0" borderId="25" xfId="56" applyNumberFormat="1" applyFont="1" applyFill="1" applyBorder="1" applyAlignment="1">
      <alignment horizontal="left" vertical="top" indent="2" shrinkToFit="1"/>
      <protection/>
    </xf>
    <xf numFmtId="49" fontId="16" fillId="0" borderId="26" xfId="56" applyNumberFormat="1" applyFont="1" applyFill="1" applyBorder="1" applyAlignment="1">
      <alignment horizontal="left" vertical="top" indent="2" shrinkToFit="1"/>
      <protection/>
    </xf>
    <xf numFmtId="3" fontId="16" fillId="0" borderId="0" xfId="56" applyNumberFormat="1" applyFont="1" applyFill="1" applyBorder="1" applyAlignment="1">
      <alignment shrinkToFit="1"/>
      <protection/>
    </xf>
    <xf numFmtId="0" fontId="16" fillId="0" borderId="25" xfId="56" applyFont="1" applyFill="1" applyBorder="1" applyAlignment="1">
      <alignment horizontal="center"/>
      <protection/>
    </xf>
    <xf numFmtId="49" fontId="37" fillId="0" borderId="51" xfId="56" applyNumberFormat="1" applyFont="1" applyFill="1" applyBorder="1" applyAlignment="1">
      <alignment shrinkToFit="1"/>
      <protection/>
    </xf>
    <xf numFmtId="49" fontId="38" fillId="0" borderId="51" xfId="56" applyNumberFormat="1" applyFont="1" applyFill="1" applyBorder="1" applyAlignment="1">
      <alignment shrinkToFit="1"/>
      <protection/>
    </xf>
    <xf numFmtId="49" fontId="0" fillId="0" borderId="49" xfId="56" applyNumberFormat="1" applyFont="1" applyFill="1" applyBorder="1" applyAlignment="1">
      <alignment horizontal="center"/>
      <protection/>
    </xf>
    <xf numFmtId="49" fontId="0" fillId="0" borderId="52" xfId="56" applyNumberFormat="1" applyFont="1" applyFill="1" applyBorder="1" applyAlignment="1">
      <alignment horizontal="left" vertical="top" indent="2" shrinkToFit="1"/>
      <protection/>
    </xf>
    <xf numFmtId="49" fontId="0" fillId="0" borderId="53" xfId="56" applyNumberFormat="1" applyFont="1" applyFill="1" applyBorder="1" applyAlignment="1">
      <alignment horizontal="left" vertical="top" indent="2" shrinkToFit="1"/>
      <protection/>
    </xf>
    <xf numFmtId="3" fontId="0" fillId="0" borderId="0" xfId="56" applyNumberFormat="1" applyFont="1" applyFill="1" applyBorder="1" applyAlignment="1">
      <alignment horizontal="right" vertical="top" shrinkToFit="1"/>
      <protection/>
    </xf>
    <xf numFmtId="49" fontId="0" fillId="0" borderId="0" xfId="56" applyNumberFormat="1" applyFont="1" applyFill="1" applyBorder="1" applyAlignment="1">
      <alignment wrapText="1"/>
      <protection/>
    </xf>
    <xf numFmtId="49" fontId="0" fillId="0" borderId="54" xfId="56" applyNumberFormat="1" applyFont="1" applyFill="1" applyBorder="1" applyAlignment="1">
      <alignment horizontal="center"/>
      <protection/>
    </xf>
    <xf numFmtId="49" fontId="0" fillId="0" borderId="25" xfId="56" applyNumberFormat="1" applyFont="1" applyFill="1" applyBorder="1" applyAlignment="1">
      <alignment horizontal="left" vertical="top" indent="2" shrinkToFit="1"/>
      <protection/>
    </xf>
    <xf numFmtId="49" fontId="0" fillId="0" borderId="26" xfId="56" applyNumberFormat="1" applyFont="1" applyFill="1" applyBorder="1" applyAlignment="1">
      <alignment horizontal="left" vertical="top" indent="2" shrinkToFit="1"/>
      <protection/>
    </xf>
    <xf numFmtId="3" fontId="0" fillId="0" borderId="0" xfId="56" applyNumberFormat="1" applyFont="1" applyFill="1" applyBorder="1" applyAlignment="1">
      <alignment horizontal="right" indent="1" shrinkToFit="1"/>
      <protection/>
    </xf>
    <xf numFmtId="3" fontId="0" fillId="0" borderId="0" xfId="56" applyNumberFormat="1" applyFont="1" applyFill="1" applyBorder="1" applyAlignment="1">
      <alignment shrinkToFit="1"/>
      <protection/>
    </xf>
    <xf numFmtId="49" fontId="0" fillId="0" borderId="22" xfId="56" applyNumberFormat="1" applyFont="1" applyFill="1" applyBorder="1" applyAlignment="1">
      <alignment horizontal="center"/>
      <protection/>
    </xf>
    <xf numFmtId="49" fontId="0" fillId="0" borderId="23" xfId="56" applyNumberFormat="1" applyFont="1" applyFill="1" applyBorder="1" applyAlignment="1">
      <alignment horizontal="left" vertical="top" indent="2" shrinkToFit="1"/>
      <protection/>
    </xf>
    <xf numFmtId="49" fontId="0" fillId="0" borderId="24" xfId="56" applyNumberFormat="1" applyFont="1" applyFill="1" applyBorder="1" applyAlignment="1">
      <alignment horizontal="left" vertical="top" indent="2" shrinkToFit="1"/>
      <protection/>
    </xf>
    <xf numFmtId="49" fontId="16" fillId="0" borderId="0" xfId="56" applyNumberFormat="1" applyFont="1" applyFill="1" applyBorder="1" applyAlignment="1">
      <alignment shrinkToFit="1"/>
      <protection/>
    </xf>
    <xf numFmtId="49" fontId="16" fillId="0" borderId="0" xfId="56" applyNumberFormat="1" applyFont="1" applyFill="1" applyBorder="1" applyAlignment="1">
      <alignment horizontal="right" shrinkToFit="1"/>
      <protection/>
    </xf>
    <xf numFmtId="3" fontId="16" fillId="0" borderId="26" xfId="56" applyNumberFormat="1" applyFont="1" applyFill="1" applyBorder="1" applyAlignment="1">
      <alignment horizontal="right" indent="1" shrinkToFit="1"/>
      <protection/>
    </xf>
    <xf numFmtId="49" fontId="5" fillId="0" borderId="51" xfId="56" applyNumberFormat="1" applyFont="1" applyFill="1" applyBorder="1" applyAlignment="1">
      <alignment shrinkToFit="1"/>
      <protection/>
    </xf>
    <xf numFmtId="49" fontId="5" fillId="0" borderId="20" xfId="56" applyNumberFormat="1" applyFont="1" applyFill="1" applyBorder="1" applyAlignment="1">
      <alignment shrinkToFit="1"/>
      <protection/>
    </xf>
    <xf numFmtId="49" fontId="5" fillId="0" borderId="0" xfId="56" applyNumberFormat="1" applyFont="1" applyFill="1" applyBorder="1" applyAlignment="1">
      <alignment shrinkToFit="1"/>
      <protection/>
    </xf>
    <xf numFmtId="49" fontId="1" fillId="0" borderId="0" xfId="56" applyNumberFormat="1" applyFont="1" applyFill="1" applyBorder="1">
      <alignment/>
      <protection/>
    </xf>
    <xf numFmtId="49" fontId="1" fillId="0" borderId="54" xfId="56" applyNumberFormat="1" applyFont="1" applyFill="1" applyBorder="1" applyAlignment="1">
      <alignment horizontal="center"/>
      <protection/>
    </xf>
    <xf numFmtId="49" fontId="1" fillId="0" borderId="25" xfId="56" applyNumberFormat="1" applyFont="1" applyFill="1" applyBorder="1" applyAlignment="1">
      <alignment horizontal="left" vertical="top" indent="2" shrinkToFit="1"/>
      <protection/>
    </xf>
    <xf numFmtId="49" fontId="1" fillId="0" borderId="26" xfId="56" applyNumberFormat="1" applyFont="1" applyFill="1" applyBorder="1" applyAlignment="1">
      <alignment horizontal="left" vertical="top" indent="2" shrinkToFit="1"/>
      <protection/>
    </xf>
    <xf numFmtId="49" fontId="1" fillId="0" borderId="0" xfId="56" applyNumberFormat="1" applyFont="1" applyFill="1" applyBorder="1" applyAlignment="1">
      <alignment shrinkToFit="1"/>
      <protection/>
    </xf>
    <xf numFmtId="49" fontId="1" fillId="0" borderId="0" xfId="56" applyNumberFormat="1" applyFont="1" applyFill="1" applyBorder="1" applyAlignment="1">
      <alignment horizontal="right" shrinkToFit="1"/>
      <protection/>
    </xf>
    <xf numFmtId="49" fontId="1" fillId="0" borderId="22" xfId="56" applyNumberFormat="1" applyFont="1" applyFill="1" applyBorder="1" applyAlignment="1">
      <alignment horizontal="center"/>
      <protection/>
    </xf>
    <xf numFmtId="49" fontId="1" fillId="0" borderId="23" xfId="56" applyNumberFormat="1" applyFont="1" applyFill="1" applyBorder="1" applyAlignment="1">
      <alignment horizontal="left" vertical="top" indent="2" shrinkToFit="1"/>
      <protection/>
    </xf>
    <xf numFmtId="49" fontId="1" fillId="0" borderId="24" xfId="56" applyNumberFormat="1" applyFont="1" applyFill="1" applyBorder="1" applyAlignment="1">
      <alignment horizontal="left" vertical="top" indent="2" shrinkToFit="1"/>
      <protection/>
    </xf>
    <xf numFmtId="49" fontId="37" fillId="0" borderId="51" xfId="56" applyNumberFormat="1" applyFont="1" applyFill="1" applyBorder="1" applyAlignment="1">
      <alignment horizontal="left" shrinkToFit="1"/>
      <protection/>
    </xf>
    <xf numFmtId="49" fontId="1" fillId="0" borderId="0" xfId="56" applyNumberFormat="1" applyFont="1" applyFill="1" applyBorder="1" applyAlignment="1">
      <alignment horizontal="center"/>
      <protection/>
    </xf>
    <xf numFmtId="49" fontId="1" fillId="0" borderId="0" xfId="56" applyNumberFormat="1" applyFont="1" applyFill="1" applyAlignment="1">
      <alignment shrinkToFit="1"/>
      <protection/>
    </xf>
    <xf numFmtId="49" fontId="1" fillId="0" borderId="0" xfId="56" applyNumberFormat="1" applyFont="1" applyFill="1">
      <alignment/>
      <protection/>
    </xf>
    <xf numFmtId="0" fontId="1" fillId="0" borderId="0" xfId="56" applyFont="1">
      <alignment/>
      <protection/>
    </xf>
    <xf numFmtId="49" fontId="10" fillId="0" borderId="0" xfId="56" applyNumberFormat="1" applyFont="1" applyAlignment="1">
      <alignment horizontal="center" shrinkToFit="1"/>
      <protection/>
    </xf>
    <xf numFmtId="49" fontId="11" fillId="0" borderId="0" xfId="56" applyNumberFormat="1" applyFont="1" applyAlignment="1">
      <alignment horizontal="left"/>
      <protection/>
    </xf>
    <xf numFmtId="49" fontId="11" fillId="0" borderId="0" xfId="56" applyNumberFormat="1" applyFont="1" applyAlignment="1">
      <alignment shrinkToFit="1"/>
      <protection/>
    </xf>
    <xf numFmtId="49" fontId="1" fillId="0" borderId="55" xfId="56" applyNumberFormat="1" applyFont="1" applyBorder="1" applyAlignment="1">
      <alignment horizontal="center" vertical="center" shrinkToFit="1"/>
      <protection/>
    </xf>
    <xf numFmtId="49" fontId="30" fillId="33" borderId="22" xfId="56" applyNumberFormat="1" applyFont="1" applyFill="1" applyBorder="1" applyAlignment="1">
      <alignment horizontal="center"/>
      <protection/>
    </xf>
    <xf numFmtId="49" fontId="30" fillId="33" borderId="23" xfId="56" applyNumberFormat="1" applyFont="1" applyFill="1" applyBorder="1" applyAlignment="1">
      <alignment shrinkToFit="1"/>
      <protection/>
    </xf>
    <xf numFmtId="49" fontId="5" fillId="33" borderId="23" xfId="56" applyNumberFormat="1" applyFont="1" applyFill="1" applyBorder="1" applyAlignment="1">
      <alignment shrinkToFit="1"/>
      <protection/>
    </xf>
    <xf numFmtId="49" fontId="1" fillId="33" borderId="24" xfId="56" applyNumberFormat="1" applyFont="1" applyFill="1" applyBorder="1">
      <alignment/>
      <protection/>
    </xf>
    <xf numFmtId="49" fontId="1" fillId="0" borderId="15" xfId="56" applyNumberFormat="1" applyFont="1" applyBorder="1" applyAlignment="1">
      <alignment horizontal="center"/>
      <protection/>
    </xf>
    <xf numFmtId="49" fontId="1" fillId="0" borderId="18" xfId="56" applyNumberFormat="1" applyFont="1" applyBorder="1" applyAlignment="1">
      <alignment horizontal="left" vertical="top" indent="2" shrinkToFit="1"/>
      <protection/>
    </xf>
    <xf numFmtId="3" fontId="1" fillId="0" borderId="18" xfId="44" applyNumberFormat="1" applyFont="1" applyBorder="1" applyAlignment="1">
      <alignment vertical="top" shrinkToFit="1"/>
    </xf>
    <xf numFmtId="3" fontId="1" fillId="0" borderId="18" xfId="44" applyNumberFormat="1" applyFont="1" applyBorder="1" applyAlignment="1">
      <alignment horizontal="right" indent="1" shrinkToFit="1"/>
    </xf>
    <xf numFmtId="49" fontId="1" fillId="0" borderId="16" xfId="56" applyNumberFormat="1" applyFont="1" applyBorder="1" applyAlignment="1">
      <alignment wrapText="1"/>
      <protection/>
    </xf>
    <xf numFmtId="49" fontId="1" fillId="0" borderId="10" xfId="56" applyNumberFormat="1" applyFont="1" applyBorder="1" applyAlignment="1">
      <alignment horizontal="center"/>
      <protection/>
    </xf>
    <xf numFmtId="49" fontId="1" fillId="0" borderId="12" xfId="56" applyNumberFormat="1" applyFont="1" applyBorder="1" applyAlignment="1">
      <alignment horizontal="left" indent="2" shrinkToFit="1"/>
      <protection/>
    </xf>
    <xf numFmtId="3" fontId="1" fillId="0" borderId="12" xfId="44" applyNumberFormat="1" applyFont="1" applyBorder="1" applyAlignment="1">
      <alignment horizontal="right" indent="1" shrinkToFit="1"/>
    </xf>
    <xf numFmtId="49" fontId="1" fillId="0" borderId="11" xfId="56" applyNumberFormat="1" applyFont="1" applyBorder="1">
      <alignment/>
      <protection/>
    </xf>
    <xf numFmtId="49" fontId="1" fillId="0" borderId="12" xfId="56" applyNumberFormat="1" applyFont="1" applyBorder="1" applyAlignment="1">
      <alignment horizontal="left" indent="1" shrinkToFit="1"/>
      <protection/>
    </xf>
    <xf numFmtId="49" fontId="1" fillId="0" borderId="12" xfId="56" applyNumberFormat="1" applyFont="1" applyBorder="1" applyAlignment="1">
      <alignment horizontal="left" vertical="top" indent="2" shrinkToFit="1"/>
      <protection/>
    </xf>
    <xf numFmtId="3" fontId="1" fillId="0" borderId="12" xfId="56" applyNumberFormat="1" applyFont="1" applyBorder="1" applyAlignment="1">
      <alignment horizontal="right" vertical="top" shrinkToFit="1"/>
      <protection/>
    </xf>
    <xf numFmtId="3" fontId="1" fillId="0" borderId="12" xfId="56" applyNumberFormat="1" applyFont="1" applyBorder="1" applyAlignment="1">
      <alignment horizontal="right" indent="1" shrinkToFit="1"/>
      <protection/>
    </xf>
    <xf numFmtId="49" fontId="1" fillId="0" borderId="11" xfId="56" applyNumberFormat="1" applyFont="1" applyBorder="1" applyAlignment="1">
      <alignment wrapText="1"/>
      <protection/>
    </xf>
    <xf numFmtId="3" fontId="1" fillId="0" borderId="18" xfId="56" applyNumberFormat="1" applyFont="1" applyBorder="1" applyAlignment="1">
      <alignment horizontal="right" indent="1" shrinkToFit="1"/>
      <protection/>
    </xf>
    <xf numFmtId="49" fontId="1" fillId="0" borderId="14" xfId="56" applyNumberFormat="1" applyFont="1" applyBorder="1" applyAlignment="1">
      <alignment shrinkToFit="1"/>
      <protection/>
    </xf>
    <xf numFmtId="3" fontId="1" fillId="0" borderId="12" xfId="56" applyNumberFormat="1" applyFont="1" applyBorder="1" applyAlignment="1">
      <alignment shrinkToFit="1"/>
      <protection/>
    </xf>
    <xf numFmtId="49" fontId="1" fillId="0" borderId="11" xfId="56" applyNumberFormat="1" applyFont="1" applyBorder="1" applyAlignment="1">
      <alignment shrinkToFit="1"/>
      <protection/>
    </xf>
    <xf numFmtId="49" fontId="1" fillId="0" borderId="16" xfId="56" applyNumberFormat="1" applyFont="1" applyBorder="1">
      <alignment/>
      <protection/>
    </xf>
    <xf numFmtId="3" fontId="1" fillId="0" borderId="18" xfId="56" applyNumberFormat="1" applyFont="1" applyBorder="1" applyAlignment="1">
      <alignment horizontal="right" vertical="top" shrinkToFit="1"/>
      <protection/>
    </xf>
    <xf numFmtId="3" fontId="1" fillId="0" borderId="12" xfId="56" applyNumberFormat="1" applyFont="1" applyBorder="1" applyAlignment="1">
      <alignment horizontal="right" indent="2" shrinkToFit="1"/>
      <protection/>
    </xf>
    <xf numFmtId="49" fontId="1" fillId="0" borderId="11" xfId="56" applyNumberFormat="1" applyFont="1" applyFill="1" applyBorder="1">
      <alignment/>
      <protection/>
    </xf>
    <xf numFmtId="49" fontId="4" fillId="0" borderId="19" xfId="56" applyNumberFormat="1" applyFont="1" applyBorder="1" applyAlignment="1">
      <alignment horizontal="center"/>
      <protection/>
    </xf>
    <xf numFmtId="49" fontId="4" fillId="0" borderId="20" xfId="56" applyNumberFormat="1" applyFont="1" applyBorder="1" applyAlignment="1">
      <alignment shrinkToFit="1"/>
      <protection/>
    </xf>
    <xf numFmtId="3" fontId="4" fillId="0" borderId="21" xfId="56" applyNumberFormat="1" applyFont="1" applyBorder="1">
      <alignment/>
      <protection/>
    </xf>
    <xf numFmtId="49" fontId="4" fillId="0" borderId="21" xfId="56" applyNumberFormat="1" applyFont="1" applyBorder="1">
      <alignment/>
      <protection/>
    </xf>
    <xf numFmtId="49" fontId="30" fillId="33" borderId="35" xfId="56" applyNumberFormat="1" applyFont="1" applyFill="1" applyBorder="1" applyAlignment="1">
      <alignment horizontal="center"/>
      <protection/>
    </xf>
    <xf numFmtId="49" fontId="30" fillId="33" borderId="36" xfId="56" applyNumberFormat="1" applyFont="1" applyFill="1" applyBorder="1" applyAlignment="1">
      <alignment shrinkToFit="1"/>
      <protection/>
    </xf>
    <xf numFmtId="49" fontId="5" fillId="33" borderId="36" xfId="56" applyNumberFormat="1" applyFont="1" applyFill="1" applyBorder="1" applyAlignment="1">
      <alignment shrinkToFit="1"/>
      <protection/>
    </xf>
    <xf numFmtId="49" fontId="1" fillId="33" borderId="31" xfId="56" applyNumberFormat="1" applyFont="1" applyFill="1" applyBorder="1">
      <alignment/>
      <protection/>
    </xf>
    <xf numFmtId="3" fontId="1" fillId="0" borderId="18" xfId="56" applyNumberFormat="1" applyFont="1" applyBorder="1" applyAlignment="1">
      <alignment shrinkToFit="1"/>
      <protection/>
    </xf>
    <xf numFmtId="3" fontId="1" fillId="0" borderId="11" xfId="56" applyNumberFormat="1" applyFont="1" applyBorder="1" applyAlignment="1">
      <alignment horizontal="right" indent="1" shrinkToFit="1"/>
      <protection/>
    </xf>
    <xf numFmtId="0" fontId="1" fillId="0" borderId="14" xfId="56" applyFont="1" applyBorder="1">
      <alignment/>
      <protection/>
    </xf>
    <xf numFmtId="3" fontId="1" fillId="0" borderId="16" xfId="56" applyNumberFormat="1" applyFont="1" applyBorder="1" applyAlignment="1">
      <alignment horizontal="right" indent="1" shrinkToFit="1"/>
      <protection/>
    </xf>
    <xf numFmtId="49" fontId="4" fillId="0" borderId="54" xfId="56" applyNumberFormat="1" applyFont="1" applyBorder="1" applyAlignment="1">
      <alignment horizontal="center"/>
      <protection/>
    </xf>
    <xf numFmtId="49" fontId="32" fillId="0" borderId="52" xfId="56" applyNumberFormat="1" applyFont="1" applyBorder="1" applyAlignment="1">
      <alignment horizontal="right" shrinkToFit="1"/>
      <protection/>
    </xf>
    <xf numFmtId="3" fontId="32" fillId="0" borderId="52" xfId="56" applyNumberFormat="1" applyFont="1" applyBorder="1">
      <alignment/>
      <protection/>
    </xf>
    <xf numFmtId="3" fontId="4" fillId="0" borderId="52" xfId="56" applyNumberFormat="1" applyFont="1" applyBorder="1">
      <alignment/>
      <protection/>
    </xf>
    <xf numFmtId="49" fontId="30" fillId="33" borderId="19" xfId="56" applyNumberFormat="1" applyFont="1" applyFill="1" applyBorder="1" applyAlignment="1">
      <alignment horizontal="center"/>
      <protection/>
    </xf>
    <xf numFmtId="49" fontId="30" fillId="33" borderId="20" xfId="56" applyNumberFormat="1" applyFont="1" applyFill="1" applyBorder="1" applyAlignment="1">
      <alignment shrinkToFit="1"/>
      <protection/>
    </xf>
    <xf numFmtId="49" fontId="5" fillId="33" borderId="20" xfId="56" applyNumberFormat="1" applyFont="1" applyFill="1" applyBorder="1" applyAlignment="1">
      <alignment shrinkToFit="1"/>
      <protection/>
    </xf>
    <xf numFmtId="49" fontId="1" fillId="0" borderId="56" xfId="56" applyNumberFormat="1" applyFont="1" applyBorder="1" applyAlignment="1">
      <alignment horizontal="center"/>
      <protection/>
    </xf>
    <xf numFmtId="49" fontId="1" fillId="0" borderId="41" xfId="56" applyNumberFormat="1" applyFont="1" applyBorder="1" applyAlignment="1">
      <alignment shrinkToFit="1"/>
      <protection/>
    </xf>
    <xf numFmtId="3" fontId="1" fillId="0" borderId="57" xfId="56" applyNumberFormat="1" applyFont="1" applyBorder="1" applyAlignment="1">
      <alignment shrinkToFit="1"/>
      <protection/>
    </xf>
    <xf numFmtId="49" fontId="1" fillId="0" borderId="41" xfId="56" applyNumberFormat="1" applyFont="1" applyBorder="1">
      <alignment/>
      <protection/>
    </xf>
    <xf numFmtId="49" fontId="1" fillId="0" borderId="13" xfId="56" applyNumberFormat="1" applyFont="1" applyBorder="1" applyAlignment="1">
      <alignment horizontal="center"/>
      <protection/>
    </xf>
    <xf numFmtId="3" fontId="1" fillId="0" borderId="17" xfId="56" applyNumberFormat="1" applyFont="1" applyBorder="1" applyAlignment="1">
      <alignment horizontal="right" indent="1" shrinkToFit="1"/>
      <protection/>
    </xf>
    <xf numFmtId="49" fontId="1" fillId="0" borderId="14" xfId="56" applyNumberFormat="1" applyFont="1" applyBorder="1" applyAlignment="1">
      <alignment horizontal="right" shrinkToFit="1"/>
      <protection/>
    </xf>
    <xf numFmtId="49" fontId="1" fillId="0" borderId="14" xfId="56" applyNumberFormat="1" applyFont="1" applyBorder="1">
      <alignment/>
      <protection/>
    </xf>
    <xf numFmtId="49" fontId="1" fillId="0" borderId="11" xfId="56" applyNumberFormat="1" applyFont="1" applyBorder="1" applyAlignment="1">
      <alignment horizontal="right" shrinkToFit="1"/>
      <protection/>
    </xf>
    <xf numFmtId="49" fontId="1" fillId="0" borderId="54" xfId="56" applyNumberFormat="1" applyFont="1" applyBorder="1" applyAlignment="1">
      <alignment horizontal="center"/>
      <protection/>
    </xf>
    <xf numFmtId="49" fontId="1" fillId="0" borderId="22" xfId="56" applyNumberFormat="1" applyFont="1" applyBorder="1" applyAlignment="1">
      <alignment horizontal="center"/>
      <protection/>
    </xf>
    <xf numFmtId="49" fontId="1" fillId="0" borderId="23" xfId="56" applyNumberFormat="1" applyFont="1" applyBorder="1" applyAlignment="1">
      <alignment shrinkToFit="1"/>
      <protection/>
    </xf>
    <xf numFmtId="49" fontId="1" fillId="0" borderId="24" xfId="56" applyNumberFormat="1" applyFont="1" applyBorder="1" applyAlignment="1">
      <alignment shrinkToFit="1"/>
      <protection/>
    </xf>
    <xf numFmtId="3" fontId="1" fillId="0" borderId="23" xfId="56" applyNumberFormat="1" applyFont="1" applyBorder="1" applyAlignment="1">
      <alignment horizontal="right" indent="1" shrinkToFit="1"/>
      <protection/>
    </xf>
    <xf numFmtId="49" fontId="1" fillId="0" borderId="24" xfId="56" applyNumberFormat="1" applyFont="1" applyBorder="1" applyAlignment="1">
      <alignment horizontal="right" shrinkToFit="1"/>
      <protection/>
    </xf>
    <xf numFmtId="49" fontId="1" fillId="0" borderId="24" xfId="56" applyNumberFormat="1" applyFont="1" applyBorder="1">
      <alignment/>
      <protection/>
    </xf>
    <xf numFmtId="49" fontId="4" fillId="0" borderId="20" xfId="56" applyNumberFormat="1" applyFont="1" applyBorder="1" applyAlignment="1">
      <alignment horizontal="right" shrinkToFit="1"/>
      <protection/>
    </xf>
    <xf numFmtId="49" fontId="34" fillId="0" borderId="20" xfId="56" applyNumberFormat="1" applyFont="1" applyBorder="1" applyAlignment="1">
      <alignment horizontal="right" shrinkToFit="1"/>
      <protection/>
    </xf>
    <xf numFmtId="3" fontId="33" fillId="0" borderId="21" xfId="56" applyNumberFormat="1" applyFont="1" applyBorder="1">
      <alignment/>
      <protection/>
    </xf>
    <xf numFmtId="49" fontId="1" fillId="0" borderId="0" xfId="56" applyNumberFormat="1" applyFont="1" applyAlignment="1">
      <alignment horizontal="center"/>
      <protection/>
    </xf>
    <xf numFmtId="49" fontId="1" fillId="0" borderId="0" xfId="56" applyNumberFormat="1" applyFont="1" applyAlignment="1">
      <alignment shrinkToFit="1"/>
      <protection/>
    </xf>
    <xf numFmtId="49" fontId="1" fillId="0" borderId="0" xfId="56" applyNumberFormat="1" applyFont="1">
      <alignment/>
      <protection/>
    </xf>
    <xf numFmtId="49" fontId="39" fillId="0" borderId="0" xfId="0" applyNumberFormat="1" applyFont="1" applyAlignment="1">
      <alignment horizontal="left"/>
    </xf>
    <xf numFmtId="49" fontId="39" fillId="0" borderId="0" xfId="0" applyNumberFormat="1" applyFont="1" applyAlignment="1">
      <alignment shrinkToFit="1"/>
    </xf>
    <xf numFmtId="49" fontId="40" fillId="0" borderId="15" xfId="0" applyNumberFormat="1" applyFont="1" applyBorder="1" applyAlignment="1">
      <alignment horizontal="center"/>
    </xf>
    <xf numFmtId="49" fontId="40" fillId="0" borderId="18" xfId="0" applyNumberFormat="1" applyFont="1" applyBorder="1" applyAlignment="1">
      <alignment horizontal="left" vertical="top" indent="2" shrinkToFit="1"/>
    </xf>
    <xf numFmtId="3" fontId="40" fillId="0" borderId="18" xfId="42" applyNumberFormat="1" applyFont="1" applyBorder="1" applyAlignment="1">
      <alignment vertical="top" shrinkToFit="1"/>
    </xf>
    <xf numFmtId="3" fontId="40" fillId="0" borderId="18" xfId="42" applyNumberFormat="1" applyFont="1" applyBorder="1" applyAlignment="1">
      <alignment horizontal="right" indent="1" shrinkToFit="1"/>
    </xf>
    <xf numFmtId="49" fontId="40" fillId="0" borderId="16" xfId="0" applyNumberFormat="1" applyFont="1" applyBorder="1" applyAlignment="1">
      <alignment wrapText="1"/>
    </xf>
    <xf numFmtId="49" fontId="40" fillId="0" borderId="10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left" indent="2" shrinkToFit="1"/>
    </xf>
    <xf numFmtId="3" fontId="40" fillId="0" borderId="12" xfId="42" applyNumberFormat="1" applyFont="1" applyBorder="1" applyAlignment="1">
      <alignment horizontal="right" indent="1" shrinkToFit="1"/>
    </xf>
    <xf numFmtId="49" fontId="40" fillId="0" borderId="11" xfId="0" applyNumberFormat="1" applyFont="1" applyBorder="1" applyAlignment="1">
      <alignment/>
    </xf>
    <xf numFmtId="49" fontId="43" fillId="0" borderId="19" xfId="0" applyNumberFormat="1" applyFont="1" applyBorder="1" applyAlignment="1">
      <alignment horizontal="center"/>
    </xf>
    <xf numFmtId="3" fontId="43" fillId="0" borderId="21" xfId="0" applyNumberFormat="1" applyFont="1" applyBorder="1" applyAlignment="1">
      <alignment/>
    </xf>
    <xf numFmtId="49" fontId="43" fillId="0" borderId="21" xfId="0" applyNumberFormat="1" applyFont="1" applyBorder="1" applyAlignment="1">
      <alignment/>
    </xf>
    <xf numFmtId="49" fontId="40" fillId="0" borderId="12" xfId="0" applyNumberFormat="1" applyFont="1" applyBorder="1" applyAlignment="1">
      <alignment horizontal="left" vertical="top" indent="2" shrinkToFit="1"/>
    </xf>
    <xf numFmtId="3" fontId="40" fillId="0" borderId="12" xfId="0" applyNumberFormat="1" applyFont="1" applyBorder="1" applyAlignment="1">
      <alignment horizontal="right" vertical="top" shrinkToFit="1"/>
    </xf>
    <xf numFmtId="3" fontId="40" fillId="0" borderId="12" xfId="0" applyNumberFormat="1" applyFont="1" applyBorder="1" applyAlignment="1">
      <alignment horizontal="right" indent="1" shrinkToFit="1"/>
    </xf>
    <xf numFmtId="49" fontId="40" fillId="0" borderId="11" xfId="0" applyNumberFormat="1" applyFont="1" applyBorder="1" applyAlignment="1">
      <alignment wrapText="1"/>
    </xf>
    <xf numFmtId="3" fontId="40" fillId="0" borderId="11" xfId="0" applyNumberFormat="1" applyFont="1" applyBorder="1" applyAlignment="1">
      <alignment horizontal="right" indent="1" shrinkToFit="1"/>
    </xf>
    <xf numFmtId="3" fontId="40" fillId="0" borderId="18" xfId="0" applyNumberFormat="1" applyFont="1" applyBorder="1" applyAlignment="1">
      <alignment horizontal="right" indent="1" shrinkToFit="1"/>
    </xf>
    <xf numFmtId="49" fontId="40" fillId="0" borderId="16" xfId="0" applyNumberFormat="1" applyFont="1" applyBorder="1" applyAlignment="1">
      <alignment/>
    </xf>
    <xf numFmtId="3" fontId="40" fillId="0" borderId="16" xfId="0" applyNumberFormat="1" applyFont="1" applyBorder="1" applyAlignment="1">
      <alignment horizontal="right" indent="1" shrinkToFit="1"/>
    </xf>
    <xf numFmtId="49" fontId="43" fillId="0" borderId="54" xfId="0" applyNumberFormat="1" applyFont="1" applyBorder="1" applyAlignment="1">
      <alignment horizontal="center"/>
    </xf>
    <xf numFmtId="3" fontId="44" fillId="0" borderId="52" xfId="0" applyNumberFormat="1" applyFont="1" applyBorder="1" applyAlignment="1">
      <alignment/>
    </xf>
    <xf numFmtId="3" fontId="43" fillId="0" borderId="52" xfId="0" applyNumberFormat="1" applyFont="1" applyBorder="1" applyAlignment="1">
      <alignment/>
    </xf>
    <xf numFmtId="49" fontId="40" fillId="0" borderId="56" xfId="0" applyNumberFormat="1" applyFont="1" applyBorder="1" applyAlignment="1">
      <alignment horizontal="center"/>
    </xf>
    <xf numFmtId="49" fontId="40" fillId="0" borderId="41" xfId="0" applyNumberFormat="1" applyFont="1" applyBorder="1" applyAlignment="1">
      <alignment shrinkToFit="1"/>
    </xf>
    <xf numFmtId="49" fontId="40" fillId="0" borderId="41" xfId="0" applyNumberFormat="1" applyFont="1" applyBorder="1" applyAlignment="1">
      <alignment/>
    </xf>
    <xf numFmtId="49" fontId="40" fillId="0" borderId="13" xfId="0" applyNumberFormat="1" applyFont="1" applyBorder="1" applyAlignment="1">
      <alignment horizontal="center"/>
    </xf>
    <xf numFmtId="49" fontId="40" fillId="0" borderId="14" xfId="0" applyNumberFormat="1" applyFont="1" applyBorder="1" applyAlignment="1">
      <alignment shrinkToFit="1"/>
    </xf>
    <xf numFmtId="49" fontId="40" fillId="0" borderId="14" xfId="0" applyNumberFormat="1" applyFont="1" applyBorder="1" applyAlignment="1">
      <alignment/>
    </xf>
    <xf numFmtId="49" fontId="40" fillId="0" borderId="11" xfId="0" applyNumberFormat="1" applyFont="1" applyBorder="1" applyAlignment="1">
      <alignment shrinkToFit="1"/>
    </xf>
    <xf numFmtId="49" fontId="41" fillId="3" borderId="22" xfId="0" applyNumberFormat="1" applyFont="1" applyFill="1" applyBorder="1" applyAlignment="1">
      <alignment horizontal="center"/>
    </xf>
    <xf numFmtId="49" fontId="41" fillId="3" borderId="23" xfId="0" applyNumberFormat="1" applyFont="1" applyFill="1" applyBorder="1" applyAlignment="1">
      <alignment shrinkToFit="1"/>
    </xf>
    <xf numFmtId="49" fontId="42" fillId="3" borderId="23" xfId="0" applyNumberFormat="1" applyFont="1" applyFill="1" applyBorder="1" applyAlignment="1">
      <alignment shrinkToFit="1"/>
    </xf>
    <xf numFmtId="49" fontId="40" fillId="3" borderId="24" xfId="0" applyNumberFormat="1" applyFont="1" applyFill="1" applyBorder="1" applyAlignment="1">
      <alignment/>
    </xf>
    <xf numFmtId="49" fontId="41" fillId="3" borderId="35" xfId="0" applyNumberFormat="1" applyFont="1" applyFill="1" applyBorder="1" applyAlignment="1">
      <alignment horizontal="center"/>
    </xf>
    <xf numFmtId="49" fontId="41" fillId="3" borderId="36" xfId="0" applyNumberFormat="1" applyFont="1" applyFill="1" applyBorder="1" applyAlignment="1">
      <alignment shrinkToFit="1"/>
    </xf>
    <xf numFmtId="49" fontId="42" fillId="3" borderId="36" xfId="0" applyNumberFormat="1" applyFont="1" applyFill="1" applyBorder="1" applyAlignment="1">
      <alignment shrinkToFit="1"/>
    </xf>
    <xf numFmtId="49" fontId="40" fillId="3" borderId="31" xfId="0" applyNumberFormat="1" applyFont="1" applyFill="1" applyBorder="1" applyAlignment="1">
      <alignment/>
    </xf>
    <xf numFmtId="49" fontId="41" fillId="3" borderId="19" xfId="0" applyNumberFormat="1" applyFont="1" applyFill="1" applyBorder="1" applyAlignment="1">
      <alignment horizontal="center"/>
    </xf>
    <xf numFmtId="49" fontId="41" fillId="3" borderId="20" xfId="0" applyNumberFormat="1" applyFont="1" applyFill="1" applyBorder="1" applyAlignment="1">
      <alignment shrinkToFit="1"/>
    </xf>
    <xf numFmtId="49" fontId="42" fillId="3" borderId="20" xfId="0" applyNumberFormat="1" applyFont="1" applyFill="1" applyBorder="1" applyAlignment="1">
      <alignment shrinkToFit="1"/>
    </xf>
    <xf numFmtId="49" fontId="43" fillId="3" borderId="19" xfId="0" applyNumberFormat="1" applyFont="1" applyFill="1" applyBorder="1" applyAlignment="1">
      <alignment horizontal="center"/>
    </xf>
    <xf numFmtId="3" fontId="45" fillId="3" borderId="21" xfId="0" applyNumberFormat="1" applyFont="1" applyFill="1" applyBorder="1" applyAlignment="1">
      <alignment/>
    </xf>
    <xf numFmtId="49" fontId="43" fillId="3" borderId="21" xfId="0" applyNumberFormat="1" applyFont="1" applyFill="1" applyBorder="1" applyAlignment="1">
      <alignment/>
    </xf>
    <xf numFmtId="49" fontId="86" fillId="0" borderId="52" xfId="0" applyNumberFormat="1" applyFont="1" applyBorder="1" applyAlignment="1">
      <alignment horizontal="right" shrinkToFit="1"/>
    </xf>
    <xf numFmtId="49" fontId="87" fillId="3" borderId="20" xfId="0" applyNumberFormat="1" applyFont="1" applyFill="1" applyBorder="1" applyAlignment="1">
      <alignment horizontal="right" shrinkToFit="1"/>
    </xf>
    <xf numFmtId="49" fontId="88" fillId="0" borderId="20" xfId="0" applyNumberFormat="1" applyFont="1" applyBorder="1" applyAlignment="1">
      <alignment shrinkToFit="1"/>
    </xf>
    <xf numFmtId="49" fontId="89" fillId="0" borderId="20" xfId="0" applyNumberFormat="1" applyFont="1" applyBorder="1" applyAlignment="1">
      <alignment horizontal="right" shrinkToFit="1"/>
    </xf>
    <xf numFmtId="49" fontId="84" fillId="0" borderId="55" xfId="0" applyNumberFormat="1" applyFont="1" applyBorder="1" applyAlignment="1">
      <alignment horizontal="center" vertical="center" shrinkToFit="1"/>
    </xf>
    <xf numFmtId="3" fontId="44" fillId="3" borderId="21" xfId="0" applyNumberFormat="1" applyFont="1" applyFill="1" applyBorder="1" applyAlignment="1">
      <alignment/>
    </xf>
    <xf numFmtId="3" fontId="46" fillId="0" borderId="21" xfId="0" applyNumberFormat="1" applyFont="1" applyBorder="1" applyAlignment="1">
      <alignment/>
    </xf>
    <xf numFmtId="49" fontId="31" fillId="0" borderId="0" xfId="56" applyNumberFormat="1" applyFont="1" applyAlignment="1">
      <alignment horizontal="center" shrinkToFit="1"/>
      <protection/>
    </xf>
    <xf numFmtId="49" fontId="11" fillId="0" borderId="58" xfId="56" applyNumberFormat="1" applyFont="1" applyBorder="1" applyAlignment="1">
      <alignment horizontal="center" vertical="center" shrinkToFit="1"/>
      <protection/>
    </xf>
    <xf numFmtId="49" fontId="11" fillId="0" borderId="59" xfId="56" applyNumberFormat="1" applyFont="1" applyBorder="1" applyAlignment="1">
      <alignment horizontal="center" vertical="center" shrinkToFit="1"/>
      <protection/>
    </xf>
    <xf numFmtId="49" fontId="11" fillId="0" borderId="60" xfId="56" applyNumberFormat="1" applyFont="1" applyBorder="1" applyAlignment="1">
      <alignment horizontal="center" vertical="center" shrinkToFit="1"/>
      <protection/>
    </xf>
    <xf numFmtId="49" fontId="11" fillId="0" borderId="61" xfId="56" applyNumberFormat="1" applyFont="1" applyBorder="1" applyAlignment="1">
      <alignment horizontal="center" vertical="center" shrinkToFit="1"/>
      <protection/>
    </xf>
    <xf numFmtId="49" fontId="5" fillId="0" borderId="62" xfId="56" applyNumberFormat="1" applyFont="1" applyBorder="1" applyAlignment="1">
      <alignment horizontal="center" vertical="center" shrinkToFit="1"/>
      <protection/>
    </xf>
    <xf numFmtId="49" fontId="5" fillId="0" borderId="40" xfId="56" applyNumberFormat="1" applyFont="1" applyBorder="1" applyAlignment="1">
      <alignment horizontal="center" vertical="center" shrinkToFit="1"/>
      <protection/>
    </xf>
    <xf numFmtId="49" fontId="29" fillId="0" borderId="62" xfId="56" applyNumberFormat="1" applyFont="1" applyBorder="1" applyAlignment="1">
      <alignment horizontal="center" vertical="center" shrinkToFit="1"/>
      <protection/>
    </xf>
    <xf numFmtId="49" fontId="29" fillId="0" borderId="40" xfId="56" applyNumberFormat="1" applyFont="1" applyBorder="1" applyAlignment="1">
      <alignment horizontal="center" vertical="center" shrinkToFit="1"/>
      <protection/>
    </xf>
    <xf numFmtId="49" fontId="11" fillId="0" borderId="44" xfId="56" applyNumberFormat="1" applyFont="1" applyBorder="1" applyAlignment="1">
      <alignment horizontal="center" vertical="center" shrinkToFit="1"/>
      <protection/>
    </xf>
    <xf numFmtId="49" fontId="11" fillId="0" borderId="63" xfId="56" applyNumberFormat="1" applyFont="1" applyBorder="1" applyAlignment="1">
      <alignment horizontal="center" vertical="center" shrinkToFit="1"/>
      <protection/>
    </xf>
    <xf numFmtId="49" fontId="90" fillId="0" borderId="0" xfId="0" applyNumberFormat="1" applyFont="1" applyAlignment="1">
      <alignment horizontal="center" shrinkToFit="1"/>
    </xf>
    <xf numFmtId="49" fontId="91" fillId="0" borderId="58" xfId="0" applyNumberFormat="1" applyFont="1" applyBorder="1" applyAlignment="1">
      <alignment horizontal="center" vertical="center" shrinkToFit="1"/>
    </xf>
    <xf numFmtId="49" fontId="91" fillId="0" borderId="59" xfId="0" applyNumberFormat="1" applyFont="1" applyBorder="1" applyAlignment="1">
      <alignment horizontal="center" vertical="center" shrinkToFit="1"/>
    </xf>
    <xf numFmtId="49" fontId="91" fillId="0" borderId="60" xfId="0" applyNumberFormat="1" applyFont="1" applyBorder="1" applyAlignment="1">
      <alignment horizontal="center" vertical="center" shrinkToFit="1"/>
    </xf>
    <xf numFmtId="49" fontId="91" fillId="0" borderId="61" xfId="0" applyNumberFormat="1" applyFont="1" applyBorder="1" applyAlignment="1">
      <alignment horizontal="center" vertical="center" shrinkToFit="1"/>
    </xf>
    <xf numFmtId="49" fontId="84" fillId="0" borderId="62" xfId="0" applyNumberFormat="1" applyFont="1" applyBorder="1" applyAlignment="1">
      <alignment horizontal="center" vertical="center" shrinkToFit="1"/>
    </xf>
    <xf numFmtId="49" fontId="84" fillId="0" borderId="40" xfId="0" applyNumberFormat="1" applyFont="1" applyBorder="1" applyAlignment="1">
      <alignment horizontal="center" vertical="center" shrinkToFit="1"/>
    </xf>
    <xf numFmtId="49" fontId="91" fillId="0" borderId="44" xfId="0" applyNumberFormat="1" applyFont="1" applyBorder="1" applyAlignment="1">
      <alignment horizontal="center" vertical="center" shrinkToFit="1"/>
    </xf>
    <xf numFmtId="49" fontId="91" fillId="0" borderId="63" xfId="0" applyNumberFormat="1" applyFont="1" applyBorder="1" applyAlignment="1">
      <alignment horizontal="center" vertical="center" shrinkToFit="1"/>
    </xf>
    <xf numFmtId="49" fontId="36" fillId="0" borderId="0" xfId="56" applyNumberFormat="1" applyFont="1" applyFill="1" applyAlignment="1">
      <alignment horizontal="center" shrinkToFit="1"/>
      <protection/>
    </xf>
    <xf numFmtId="49" fontId="37" fillId="0" borderId="51" xfId="56" applyNumberFormat="1" applyFont="1" applyFill="1" applyBorder="1" applyAlignment="1">
      <alignment horizontal="left" shrinkToFit="1"/>
      <protection/>
    </xf>
    <xf numFmtId="171" fontId="11" fillId="0" borderId="64" xfId="42" applyFont="1" applyBorder="1" applyAlignment="1">
      <alignment horizontal="center" shrinkToFit="1"/>
    </xf>
    <xf numFmtId="49" fontId="10" fillId="0" borderId="0" xfId="0" applyNumberFormat="1" applyFont="1" applyBorder="1" applyAlignment="1">
      <alignment horizontal="center" shrinkToFit="1"/>
    </xf>
    <xf numFmtId="171" fontId="16" fillId="0" borderId="0" xfId="42" applyNumberFormat="1" applyFont="1" applyBorder="1" applyAlignment="1">
      <alignment horizontal="center" shrinkToFit="1"/>
    </xf>
    <xf numFmtId="171" fontId="16" fillId="0" borderId="0" xfId="42" applyFont="1" applyBorder="1" applyAlignment="1">
      <alignment horizontal="center" shrinkToFit="1"/>
    </xf>
    <xf numFmtId="171" fontId="11" fillId="0" borderId="65" xfId="42" applyFont="1" applyBorder="1" applyAlignment="1">
      <alignment horizontal="center" shrinkToFit="1"/>
    </xf>
    <xf numFmtId="171" fontId="11" fillId="0" borderId="0" xfId="42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49" fontId="16" fillId="0" borderId="58" xfId="0" applyNumberFormat="1" applyFont="1" applyBorder="1" applyAlignment="1">
      <alignment horizontal="center" vertical="center"/>
    </xf>
    <xf numFmtId="49" fontId="16" fillId="0" borderId="59" xfId="0" applyNumberFormat="1" applyFont="1" applyBorder="1" applyAlignment="1">
      <alignment horizontal="center" vertical="center"/>
    </xf>
    <xf numFmtId="0" fontId="10" fillId="0" borderId="66" xfId="0" applyFont="1" applyBorder="1" applyAlignment="1">
      <alignment horizontal="left"/>
    </xf>
    <xf numFmtId="49" fontId="10" fillId="0" borderId="0" xfId="0" applyNumberFormat="1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40" fillId="0" borderId="16" xfId="0" applyNumberFormat="1" applyFont="1" applyBorder="1" applyAlignment="1">
      <alignment shrinkToFit="1"/>
    </xf>
    <xf numFmtId="49" fontId="40" fillId="0" borderId="53" xfId="0" applyNumberFormat="1" applyFont="1" applyBorder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111</xdr:row>
      <xdr:rowOff>28575</xdr:rowOff>
    </xdr:from>
    <xdr:to>
      <xdr:col>3</xdr:col>
      <xdr:colOff>190500</xdr:colOff>
      <xdr:row>117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067175" y="27241500"/>
          <a:ext cx="11430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6"/>
  <sheetViews>
    <sheetView zoomScaleSheetLayoutView="100" workbookViewId="0" topLeftCell="A109">
      <selection activeCell="B132" sqref="B132:B133"/>
    </sheetView>
  </sheetViews>
  <sheetFormatPr defaultColWidth="9.140625" defaultRowHeight="23.25"/>
  <cols>
    <col min="1" max="1" width="2.7109375" style="283" customWidth="1"/>
    <col min="2" max="2" width="35.140625" style="284" customWidth="1"/>
    <col min="3" max="3" width="13.7109375" style="284" customWidth="1"/>
    <col min="4" max="4" width="8.8515625" style="284" customWidth="1"/>
    <col min="5" max="5" width="11.421875" style="284" customWidth="1"/>
    <col min="6" max="6" width="7.421875" style="284" customWidth="1"/>
    <col min="7" max="7" width="31.00390625" style="285" customWidth="1"/>
    <col min="8" max="16384" width="9.140625" style="214" customWidth="1"/>
  </cols>
  <sheetData>
    <row r="1" spans="1:7" ht="23.25">
      <c r="A1" s="339" t="s">
        <v>170</v>
      </c>
      <c r="B1" s="339"/>
      <c r="C1" s="339"/>
      <c r="D1" s="339"/>
      <c r="E1" s="339"/>
      <c r="F1" s="339"/>
      <c r="G1" s="339"/>
    </row>
    <row r="2" spans="1:7" ht="23.25">
      <c r="A2" s="215"/>
      <c r="B2" s="215"/>
      <c r="C2" s="215"/>
      <c r="D2" s="215"/>
      <c r="E2" s="215"/>
      <c r="F2" s="215"/>
      <c r="G2" s="215"/>
    </row>
    <row r="3" spans="1:7" ht="21.75" thickBot="1">
      <c r="A3" s="216" t="s">
        <v>283</v>
      </c>
      <c r="B3" s="217"/>
      <c r="C3" s="217"/>
      <c r="D3" s="217"/>
      <c r="E3" s="217"/>
      <c r="F3" s="217"/>
      <c r="G3" s="217"/>
    </row>
    <row r="4" spans="1:7" ht="22.5" customHeight="1">
      <c r="A4" s="340" t="s">
        <v>153</v>
      </c>
      <c r="B4" s="341"/>
      <c r="C4" s="344" t="s">
        <v>168</v>
      </c>
      <c r="D4" s="345"/>
      <c r="E4" s="346" t="s">
        <v>169</v>
      </c>
      <c r="F4" s="347"/>
      <c r="G4" s="348" t="s">
        <v>5</v>
      </c>
    </row>
    <row r="5" spans="1:7" ht="22.5" customHeight="1" thickBot="1">
      <c r="A5" s="342"/>
      <c r="B5" s="343"/>
      <c r="C5" s="218" t="s">
        <v>151</v>
      </c>
      <c r="D5" s="218" t="s">
        <v>152</v>
      </c>
      <c r="E5" s="218" t="s">
        <v>151</v>
      </c>
      <c r="F5" s="218" t="s">
        <v>152</v>
      </c>
      <c r="G5" s="349"/>
    </row>
    <row r="6" spans="1:7" ht="21">
      <c r="A6" s="219" t="s">
        <v>6</v>
      </c>
      <c r="B6" s="220" t="s">
        <v>0</v>
      </c>
      <c r="C6" s="221"/>
      <c r="D6" s="221"/>
      <c r="E6" s="221"/>
      <c r="F6" s="221"/>
      <c r="G6" s="222"/>
    </row>
    <row r="7" spans="1:7" ht="18">
      <c r="A7" s="223"/>
      <c r="B7" s="224" t="s">
        <v>180</v>
      </c>
      <c r="C7" s="225"/>
      <c r="D7" s="226"/>
      <c r="E7" s="225"/>
      <c r="F7" s="226"/>
      <c r="G7" s="227"/>
    </row>
    <row r="8" spans="1:7" ht="18">
      <c r="A8" s="228"/>
      <c r="B8" s="229" t="s">
        <v>183</v>
      </c>
      <c r="C8" s="230"/>
      <c r="D8" s="230"/>
      <c r="E8" s="230"/>
      <c r="F8" s="230"/>
      <c r="G8" s="231"/>
    </row>
    <row r="9" spans="1:7" ht="18">
      <c r="A9" s="228"/>
      <c r="B9" s="229" t="s">
        <v>186</v>
      </c>
      <c r="C9" s="230"/>
      <c r="D9" s="230"/>
      <c r="E9" s="230"/>
      <c r="F9" s="230"/>
      <c r="G9" s="231"/>
    </row>
    <row r="10" spans="1:7" ht="18">
      <c r="A10" s="228"/>
      <c r="B10" s="229" t="s">
        <v>189</v>
      </c>
      <c r="C10" s="230"/>
      <c r="D10" s="230"/>
      <c r="E10" s="230"/>
      <c r="F10" s="230"/>
      <c r="G10" s="231"/>
    </row>
    <row r="11" spans="1:7" ht="18">
      <c r="A11" s="228"/>
      <c r="B11" s="229" t="s">
        <v>191</v>
      </c>
      <c r="C11" s="230"/>
      <c r="D11" s="230"/>
      <c r="E11" s="230"/>
      <c r="F11" s="230"/>
      <c r="G11" s="231"/>
    </row>
    <row r="12" spans="1:7" ht="18" hidden="1">
      <c r="A12" s="228"/>
      <c r="B12" s="229" t="s">
        <v>284</v>
      </c>
      <c r="C12" s="230"/>
      <c r="D12" s="230"/>
      <c r="E12" s="230"/>
      <c r="F12" s="230"/>
      <c r="G12" s="231"/>
    </row>
    <row r="13" spans="1:7" ht="18">
      <c r="A13" s="228"/>
      <c r="B13" s="229" t="s">
        <v>181</v>
      </c>
      <c r="C13" s="230"/>
      <c r="D13" s="230"/>
      <c r="E13" s="230"/>
      <c r="F13" s="230"/>
      <c r="G13" s="231"/>
    </row>
    <row r="14" spans="1:7" ht="18">
      <c r="A14" s="228"/>
      <c r="B14" s="229" t="s">
        <v>184</v>
      </c>
      <c r="C14" s="230"/>
      <c r="D14" s="230"/>
      <c r="E14" s="230"/>
      <c r="F14" s="230"/>
      <c r="G14" s="231"/>
    </row>
    <row r="15" spans="1:7" ht="18" hidden="1">
      <c r="A15" s="228"/>
      <c r="B15" s="229" t="s">
        <v>285</v>
      </c>
      <c r="C15" s="230"/>
      <c r="D15" s="230"/>
      <c r="E15" s="230"/>
      <c r="F15" s="230"/>
      <c r="G15" s="231"/>
    </row>
    <row r="16" spans="1:7" ht="18" hidden="1">
      <c r="A16" s="228"/>
      <c r="B16" s="229" t="s">
        <v>286</v>
      </c>
      <c r="C16" s="230"/>
      <c r="D16" s="230"/>
      <c r="E16" s="230"/>
      <c r="F16" s="230"/>
      <c r="G16" s="231"/>
    </row>
    <row r="17" spans="1:7" ht="18">
      <c r="A17" s="228"/>
      <c r="B17" s="229" t="s">
        <v>187</v>
      </c>
      <c r="C17" s="230"/>
      <c r="D17" s="230"/>
      <c r="E17" s="230"/>
      <c r="F17" s="230"/>
      <c r="G17" s="231"/>
    </row>
    <row r="18" spans="1:7" ht="18">
      <c r="A18" s="228"/>
      <c r="B18" s="229" t="s">
        <v>190</v>
      </c>
      <c r="C18" s="230"/>
      <c r="D18" s="230"/>
      <c r="E18" s="230"/>
      <c r="F18" s="230"/>
      <c r="G18" s="231"/>
    </row>
    <row r="19" spans="1:7" ht="18">
      <c r="A19" s="228"/>
      <c r="B19" s="229" t="s">
        <v>192</v>
      </c>
      <c r="C19" s="230"/>
      <c r="D19" s="230"/>
      <c r="E19" s="230"/>
      <c r="F19" s="230"/>
      <c r="G19" s="231"/>
    </row>
    <row r="20" spans="1:7" ht="18">
      <c r="A20" s="228"/>
      <c r="B20" s="229" t="s">
        <v>182</v>
      </c>
      <c r="C20" s="230"/>
      <c r="D20" s="230"/>
      <c r="E20" s="230"/>
      <c r="F20" s="230"/>
      <c r="G20" s="231"/>
    </row>
    <row r="21" spans="1:7" ht="18">
      <c r="A21" s="228"/>
      <c r="B21" s="229" t="s">
        <v>185</v>
      </c>
      <c r="C21" s="230"/>
      <c r="D21" s="230"/>
      <c r="E21" s="230"/>
      <c r="F21" s="230"/>
      <c r="G21" s="231"/>
    </row>
    <row r="22" spans="1:7" ht="18" hidden="1">
      <c r="A22" s="228"/>
      <c r="B22" s="229" t="s">
        <v>287</v>
      </c>
      <c r="C22" s="230"/>
      <c r="D22" s="230"/>
      <c r="E22" s="230"/>
      <c r="F22" s="230"/>
      <c r="G22" s="231"/>
    </row>
    <row r="23" spans="1:7" ht="18">
      <c r="A23" s="228"/>
      <c r="B23" s="229" t="s">
        <v>188</v>
      </c>
      <c r="C23" s="230"/>
      <c r="D23" s="230"/>
      <c r="E23" s="230"/>
      <c r="F23" s="230"/>
      <c r="G23" s="231"/>
    </row>
    <row r="24" spans="1:7" ht="18" hidden="1">
      <c r="A24" s="228"/>
      <c r="B24" s="229" t="s">
        <v>288</v>
      </c>
      <c r="C24" s="230"/>
      <c r="D24" s="230"/>
      <c r="E24" s="230"/>
      <c r="F24" s="230"/>
      <c r="G24" s="231"/>
    </row>
    <row r="25" spans="1:7" ht="18">
      <c r="A25" s="228"/>
      <c r="B25" s="232"/>
      <c r="C25" s="230"/>
      <c r="D25" s="230"/>
      <c r="E25" s="230"/>
      <c r="F25" s="230"/>
      <c r="G25" s="231"/>
    </row>
    <row r="26" spans="1:7" ht="21">
      <c r="A26" s="219" t="s">
        <v>7</v>
      </c>
      <c r="B26" s="220" t="s">
        <v>1</v>
      </c>
      <c r="C26" s="221"/>
      <c r="D26" s="221"/>
      <c r="E26" s="221"/>
      <c r="F26" s="221"/>
      <c r="G26" s="222"/>
    </row>
    <row r="27" spans="1:7" ht="18">
      <c r="A27" s="228"/>
      <c r="B27" s="233" t="s">
        <v>194</v>
      </c>
      <c r="C27" s="234"/>
      <c r="D27" s="234"/>
      <c r="E27" s="234"/>
      <c r="F27" s="235"/>
      <c r="G27" s="236"/>
    </row>
    <row r="28" spans="1:7" ht="18">
      <c r="A28" s="228"/>
      <c r="B28" s="233" t="s">
        <v>197</v>
      </c>
      <c r="C28" s="235"/>
      <c r="D28" s="235"/>
      <c r="E28" s="235"/>
      <c r="F28" s="235"/>
      <c r="G28" s="231"/>
    </row>
    <row r="29" spans="1:7" ht="18">
      <c r="A29" s="228"/>
      <c r="B29" s="233" t="s">
        <v>200</v>
      </c>
      <c r="C29" s="235"/>
      <c r="D29" s="235"/>
      <c r="E29" s="235"/>
      <c r="F29" s="235"/>
      <c r="G29" s="231"/>
    </row>
    <row r="30" spans="1:7" ht="18">
      <c r="A30" s="228"/>
      <c r="B30" s="233" t="s">
        <v>203</v>
      </c>
      <c r="C30" s="235"/>
      <c r="D30" s="235"/>
      <c r="E30" s="235"/>
      <c r="F30" s="235"/>
      <c r="G30" s="231"/>
    </row>
    <row r="31" spans="1:7" ht="18">
      <c r="A31" s="228"/>
      <c r="B31" s="233" t="s">
        <v>206</v>
      </c>
      <c r="C31" s="235"/>
      <c r="D31" s="235"/>
      <c r="E31" s="235"/>
      <c r="F31" s="235"/>
      <c r="G31" s="231"/>
    </row>
    <row r="32" spans="1:7" ht="18">
      <c r="A32" s="228"/>
      <c r="B32" s="233" t="s">
        <v>195</v>
      </c>
      <c r="C32" s="237"/>
      <c r="D32" s="238"/>
      <c r="E32" s="239"/>
      <c r="F32" s="235"/>
      <c r="G32" s="231"/>
    </row>
    <row r="33" spans="1:7" ht="18">
      <c r="A33" s="223"/>
      <c r="B33" s="233" t="s">
        <v>198</v>
      </c>
      <c r="C33" s="237"/>
      <c r="D33" s="240"/>
      <c r="E33" s="237"/>
      <c r="F33" s="237"/>
      <c r="G33" s="241"/>
    </row>
    <row r="34" spans="1:7" ht="18">
      <c r="A34" s="223"/>
      <c r="B34" s="233" t="s">
        <v>201</v>
      </c>
      <c r="C34" s="242"/>
      <c r="D34" s="242"/>
      <c r="E34" s="242"/>
      <c r="F34" s="237"/>
      <c r="G34" s="227"/>
    </row>
    <row r="35" spans="1:7" ht="18">
      <c r="A35" s="223"/>
      <c r="B35" s="233" t="s">
        <v>204</v>
      </c>
      <c r="C35" s="237"/>
      <c r="D35" s="237"/>
      <c r="E35" s="237"/>
      <c r="F35" s="237"/>
      <c r="G35" s="241"/>
    </row>
    <row r="36" spans="1:7" ht="18">
      <c r="A36" s="223"/>
      <c r="B36" s="233" t="s">
        <v>207</v>
      </c>
      <c r="C36" s="237"/>
      <c r="D36" s="237"/>
      <c r="E36" s="237"/>
      <c r="F36" s="237"/>
      <c r="G36" s="241"/>
    </row>
    <row r="37" spans="1:7" ht="18">
      <c r="A37" s="228"/>
      <c r="B37" s="233" t="s">
        <v>196</v>
      </c>
      <c r="C37" s="235"/>
      <c r="D37" s="235"/>
      <c r="E37" s="235"/>
      <c r="F37" s="235"/>
      <c r="G37" s="231"/>
    </row>
    <row r="38" spans="1:7" ht="18">
      <c r="A38" s="228"/>
      <c r="B38" s="233" t="s">
        <v>199</v>
      </c>
      <c r="C38" s="243"/>
      <c r="D38" s="243"/>
      <c r="E38" s="243"/>
      <c r="F38" s="243"/>
      <c r="G38" s="231"/>
    </row>
    <row r="39" spans="1:7" ht="18">
      <c r="A39" s="228"/>
      <c r="B39" s="233" t="s">
        <v>202</v>
      </c>
      <c r="C39" s="243"/>
      <c r="D39" s="243"/>
      <c r="E39" s="243"/>
      <c r="F39" s="243"/>
      <c r="G39" s="231"/>
    </row>
    <row r="40" spans="1:7" ht="18">
      <c r="A40" s="228"/>
      <c r="B40" s="233" t="s">
        <v>205</v>
      </c>
      <c r="C40" s="243"/>
      <c r="D40" s="243"/>
      <c r="E40" s="243"/>
      <c r="F40" s="243"/>
      <c r="G40" s="231"/>
    </row>
    <row r="41" spans="1:7" ht="18">
      <c r="A41" s="228"/>
      <c r="B41" s="233" t="s">
        <v>208</v>
      </c>
      <c r="C41" s="243"/>
      <c r="D41" s="243"/>
      <c r="E41" s="243"/>
      <c r="F41" s="243"/>
      <c r="G41" s="231"/>
    </row>
    <row r="42" spans="1:7" ht="18">
      <c r="A42" s="228"/>
      <c r="B42" s="233" t="s">
        <v>209</v>
      </c>
      <c r="C42" s="243"/>
      <c r="D42" s="243"/>
      <c r="E42" s="243"/>
      <c r="F42" s="243"/>
      <c r="G42" s="231"/>
    </row>
    <row r="43" spans="1:7" ht="18">
      <c r="A43" s="228"/>
      <c r="B43" s="233" t="s">
        <v>289</v>
      </c>
      <c r="C43" s="243"/>
      <c r="D43" s="243"/>
      <c r="E43" s="243"/>
      <c r="F43" s="243"/>
      <c r="G43" s="231"/>
    </row>
    <row r="44" spans="1:7" ht="18">
      <c r="A44" s="228"/>
      <c r="B44" s="233" t="s">
        <v>215</v>
      </c>
      <c r="C44" s="243"/>
      <c r="D44" s="243"/>
      <c r="E44" s="243"/>
      <c r="F44" s="243"/>
      <c r="G44" s="231"/>
    </row>
    <row r="45" spans="1:7" ht="18">
      <c r="A45" s="228"/>
      <c r="B45" s="233" t="s">
        <v>218</v>
      </c>
      <c r="C45" s="235"/>
      <c r="D45" s="235"/>
      <c r="E45" s="235"/>
      <c r="F45" s="235"/>
      <c r="G45" s="231"/>
    </row>
    <row r="46" spans="1:7" ht="18">
      <c r="A46" s="228"/>
      <c r="B46" s="233" t="s">
        <v>221</v>
      </c>
      <c r="C46" s="235"/>
      <c r="D46" s="235"/>
      <c r="E46" s="235"/>
      <c r="F46" s="235"/>
      <c r="G46" s="231"/>
    </row>
    <row r="47" spans="1:7" ht="18">
      <c r="A47" s="228"/>
      <c r="B47" s="233" t="s">
        <v>210</v>
      </c>
      <c r="C47" s="235"/>
      <c r="D47" s="235"/>
      <c r="E47" s="239"/>
      <c r="F47" s="235"/>
      <c r="G47" s="244"/>
    </row>
    <row r="48" spans="1:7" ht="18">
      <c r="A48" s="228"/>
      <c r="B48" s="233" t="s">
        <v>213</v>
      </c>
      <c r="C48" s="235"/>
      <c r="D48" s="235"/>
      <c r="E48" s="239"/>
      <c r="F48" s="235"/>
      <c r="G48" s="244"/>
    </row>
    <row r="49" spans="1:7" ht="18">
      <c r="A49" s="228"/>
      <c r="B49" s="233" t="s">
        <v>216</v>
      </c>
      <c r="C49" s="235"/>
      <c r="D49" s="235"/>
      <c r="E49" s="239"/>
      <c r="F49" s="235"/>
      <c r="G49" s="244"/>
    </row>
    <row r="50" spans="1:7" ht="18">
      <c r="A50" s="228"/>
      <c r="B50" s="233" t="s">
        <v>219</v>
      </c>
      <c r="C50" s="235"/>
      <c r="D50" s="235"/>
      <c r="E50" s="239"/>
      <c r="F50" s="235"/>
      <c r="G50" s="244"/>
    </row>
    <row r="51" spans="1:7" ht="18">
      <c r="A51" s="228"/>
      <c r="B51" s="233" t="s">
        <v>290</v>
      </c>
      <c r="C51" s="235"/>
      <c r="D51" s="235"/>
      <c r="E51" s="239"/>
      <c r="F51" s="235"/>
      <c r="G51" s="244"/>
    </row>
    <row r="52" spans="1:7" ht="18">
      <c r="A52" s="228"/>
      <c r="B52" s="233" t="s">
        <v>211</v>
      </c>
      <c r="C52" s="235"/>
      <c r="D52" s="235"/>
      <c r="E52" s="239"/>
      <c r="F52" s="235"/>
      <c r="G52" s="244"/>
    </row>
    <row r="53" spans="1:7" ht="18">
      <c r="A53" s="228"/>
      <c r="B53" s="233" t="s">
        <v>212</v>
      </c>
      <c r="C53" s="235"/>
      <c r="D53" s="235"/>
      <c r="E53" s="239"/>
      <c r="F53" s="235"/>
      <c r="G53" s="244"/>
    </row>
    <row r="54" spans="1:7" ht="18">
      <c r="A54" s="228"/>
      <c r="B54" s="233" t="s">
        <v>214</v>
      </c>
      <c r="C54" s="235"/>
      <c r="D54" s="235"/>
      <c r="E54" s="239"/>
      <c r="F54" s="235"/>
      <c r="G54" s="244"/>
    </row>
    <row r="55" spans="1:7" ht="18">
      <c r="A55" s="228"/>
      <c r="B55" s="233" t="s">
        <v>217</v>
      </c>
      <c r="C55" s="235"/>
      <c r="D55" s="235"/>
      <c r="E55" s="239"/>
      <c r="F55" s="235"/>
      <c r="G55" s="244"/>
    </row>
    <row r="56" spans="1:7" ht="18">
      <c r="A56" s="228"/>
      <c r="B56" s="233" t="s">
        <v>220</v>
      </c>
      <c r="C56" s="235"/>
      <c r="D56" s="235"/>
      <c r="E56" s="239"/>
      <c r="F56" s="235"/>
      <c r="G56" s="244"/>
    </row>
    <row r="57" spans="1:7" ht="18">
      <c r="A57" s="228"/>
      <c r="B57" s="233" t="s">
        <v>224</v>
      </c>
      <c r="C57" s="235"/>
      <c r="D57" s="235"/>
      <c r="E57" s="239"/>
      <c r="F57" s="235"/>
      <c r="G57" s="244"/>
    </row>
    <row r="58" spans="1:7" ht="18">
      <c r="A58" s="228"/>
      <c r="B58" s="233" t="s">
        <v>291</v>
      </c>
      <c r="C58" s="235"/>
      <c r="D58" s="235"/>
      <c r="E58" s="239"/>
      <c r="F58" s="235"/>
      <c r="G58" s="244"/>
    </row>
    <row r="59" spans="1:7" ht="18">
      <c r="A59" s="228"/>
      <c r="B59" s="233" t="s">
        <v>292</v>
      </c>
      <c r="C59" s="235"/>
      <c r="D59" s="235"/>
      <c r="E59" s="239"/>
      <c r="F59" s="235"/>
      <c r="G59" s="244"/>
    </row>
    <row r="60" spans="1:7" ht="18">
      <c r="A60" s="228"/>
      <c r="B60" s="233" t="s">
        <v>293</v>
      </c>
      <c r="C60" s="235"/>
      <c r="D60" s="235"/>
      <c r="E60" s="239"/>
      <c r="F60" s="235"/>
      <c r="G60" s="244"/>
    </row>
    <row r="61" spans="1:7" ht="18">
      <c r="A61" s="228"/>
      <c r="B61" s="233" t="s">
        <v>294</v>
      </c>
      <c r="C61" s="235"/>
      <c r="D61" s="235"/>
      <c r="E61" s="239"/>
      <c r="F61" s="235"/>
      <c r="G61" s="244"/>
    </row>
    <row r="62" spans="1:7" ht="18">
      <c r="A62" s="228"/>
      <c r="B62" s="233" t="s">
        <v>222</v>
      </c>
      <c r="C62" s="235"/>
      <c r="D62" s="235"/>
      <c r="E62" s="239"/>
      <c r="F62" s="235"/>
      <c r="G62" s="244"/>
    </row>
    <row r="63" spans="1:7" ht="18">
      <c r="A63" s="228"/>
      <c r="B63" s="233" t="s">
        <v>295</v>
      </c>
      <c r="C63" s="235"/>
      <c r="D63" s="235"/>
      <c r="E63" s="239"/>
      <c r="F63" s="235"/>
      <c r="G63" s="244"/>
    </row>
    <row r="64" spans="1:7" ht="18">
      <c r="A64" s="228"/>
      <c r="B64" s="233" t="s">
        <v>296</v>
      </c>
      <c r="C64" s="235"/>
      <c r="D64" s="235"/>
      <c r="E64" s="239"/>
      <c r="F64" s="235"/>
      <c r="G64" s="244"/>
    </row>
    <row r="65" spans="1:7" ht="18">
      <c r="A65" s="228"/>
      <c r="B65" s="233" t="s">
        <v>297</v>
      </c>
      <c r="C65" s="235"/>
      <c r="D65" s="235"/>
      <c r="E65" s="239"/>
      <c r="F65" s="235"/>
      <c r="G65" s="244"/>
    </row>
    <row r="66" spans="1:7" ht="18">
      <c r="A66" s="228"/>
      <c r="B66" s="233" t="s">
        <v>298</v>
      </c>
      <c r="C66" s="235"/>
      <c r="D66" s="235"/>
      <c r="E66" s="239"/>
      <c r="F66" s="235"/>
      <c r="G66" s="244"/>
    </row>
    <row r="67" spans="1:7" ht="18">
      <c r="A67" s="228"/>
      <c r="B67" s="233" t="s">
        <v>223</v>
      </c>
      <c r="C67" s="235"/>
      <c r="D67" s="235"/>
      <c r="E67" s="239"/>
      <c r="F67" s="235"/>
      <c r="G67" s="244"/>
    </row>
    <row r="68" spans="1:7" ht="18">
      <c r="A68" s="228"/>
      <c r="B68" s="233" t="s">
        <v>225</v>
      </c>
      <c r="C68" s="235"/>
      <c r="D68" s="235"/>
      <c r="E68" s="239"/>
      <c r="F68" s="235"/>
      <c r="G68" s="244"/>
    </row>
    <row r="69" spans="1:7" ht="18">
      <c r="A69" s="228"/>
      <c r="B69" s="233" t="s">
        <v>299</v>
      </c>
      <c r="C69" s="235"/>
      <c r="D69" s="235"/>
      <c r="E69" s="239"/>
      <c r="F69" s="235"/>
      <c r="G69" s="244"/>
    </row>
    <row r="70" spans="1:7" ht="18">
      <c r="A70" s="228"/>
      <c r="B70" s="232"/>
      <c r="C70" s="235"/>
      <c r="D70" s="235"/>
      <c r="E70" s="235"/>
      <c r="F70" s="235"/>
      <c r="G70" s="231"/>
    </row>
    <row r="71" spans="1:7" ht="18">
      <c r="A71" s="245"/>
      <c r="B71" s="246" t="s">
        <v>52</v>
      </c>
      <c r="C71" s="247"/>
      <c r="D71" s="247"/>
      <c r="E71" s="247"/>
      <c r="F71" s="247"/>
      <c r="G71" s="248"/>
    </row>
    <row r="72" spans="1:7" ht="21">
      <c r="A72" s="249" t="s">
        <v>53</v>
      </c>
      <c r="B72" s="250" t="s">
        <v>3</v>
      </c>
      <c r="C72" s="251"/>
      <c r="D72" s="251"/>
      <c r="E72" s="251"/>
      <c r="F72" s="251"/>
      <c r="G72" s="252"/>
    </row>
    <row r="73" spans="1:7" ht="18">
      <c r="A73" s="228"/>
      <c r="B73" s="233" t="s">
        <v>229</v>
      </c>
      <c r="C73" s="234"/>
      <c r="D73" s="234"/>
      <c r="E73" s="234"/>
      <c r="F73" s="234"/>
      <c r="G73" s="236"/>
    </row>
    <row r="74" spans="1:7" ht="18">
      <c r="A74" s="223"/>
      <c r="B74" s="233" t="s">
        <v>232</v>
      </c>
      <c r="C74" s="253"/>
      <c r="D74" s="214"/>
      <c r="E74" s="254"/>
      <c r="F74" s="237"/>
      <c r="G74" s="241"/>
    </row>
    <row r="75" spans="1:7" ht="18">
      <c r="A75" s="223"/>
      <c r="B75" s="233" t="s">
        <v>235</v>
      </c>
      <c r="C75" s="253"/>
      <c r="D75" s="255"/>
      <c r="E75" s="256"/>
      <c r="F75" s="237"/>
      <c r="G75" s="241"/>
    </row>
    <row r="76" spans="1:7" ht="18">
      <c r="A76" s="223"/>
      <c r="B76" s="233" t="s">
        <v>238</v>
      </c>
      <c r="C76" s="253"/>
      <c r="D76" s="254"/>
      <c r="E76" s="237"/>
      <c r="F76" s="237"/>
      <c r="G76" s="241"/>
    </row>
    <row r="77" spans="1:7" ht="18">
      <c r="A77" s="228"/>
      <c r="B77" s="233" t="s">
        <v>241</v>
      </c>
      <c r="C77" s="239"/>
      <c r="D77" s="235"/>
      <c r="E77" s="235"/>
      <c r="F77" s="235"/>
      <c r="G77" s="231"/>
    </row>
    <row r="78" spans="1:7" ht="18">
      <c r="A78" s="228"/>
      <c r="B78" s="233" t="s">
        <v>230</v>
      </c>
      <c r="C78" s="239"/>
      <c r="D78" s="235"/>
      <c r="E78" s="235"/>
      <c r="F78" s="235"/>
      <c r="G78" s="236"/>
    </row>
    <row r="79" spans="1:7" ht="18">
      <c r="A79" s="228"/>
      <c r="B79" s="233" t="s">
        <v>233</v>
      </c>
      <c r="C79" s="239"/>
      <c r="D79" s="235"/>
      <c r="E79" s="239"/>
      <c r="F79" s="235"/>
      <c r="G79" s="231"/>
    </row>
    <row r="80" spans="1:7" ht="18">
      <c r="A80" s="228"/>
      <c r="B80" s="233" t="s">
        <v>236</v>
      </c>
      <c r="C80" s="239"/>
      <c r="D80" s="214"/>
      <c r="E80" s="254"/>
      <c r="F80" s="235"/>
      <c r="G80" s="231"/>
    </row>
    <row r="81" spans="1:7" ht="18">
      <c r="A81" s="228"/>
      <c r="B81" s="233" t="s">
        <v>239</v>
      </c>
      <c r="C81" s="239"/>
      <c r="D81" s="235"/>
      <c r="E81" s="235"/>
      <c r="F81" s="235"/>
      <c r="G81" s="231"/>
    </row>
    <row r="82" spans="1:7" ht="18">
      <c r="A82" s="228"/>
      <c r="B82" s="233" t="s">
        <v>242</v>
      </c>
      <c r="C82" s="239"/>
      <c r="D82" s="235"/>
      <c r="E82" s="235"/>
      <c r="F82" s="235"/>
      <c r="G82" s="231"/>
    </row>
    <row r="83" spans="1:7" ht="18" hidden="1">
      <c r="A83" s="228"/>
      <c r="B83" s="233" t="s">
        <v>300</v>
      </c>
      <c r="C83" s="239"/>
      <c r="D83" s="235"/>
      <c r="E83" s="235"/>
      <c r="F83" s="235"/>
      <c r="G83" s="231"/>
    </row>
    <row r="84" spans="1:7" ht="18">
      <c r="A84" s="228"/>
      <c r="B84" s="233" t="s">
        <v>231</v>
      </c>
      <c r="C84" s="239"/>
      <c r="D84" s="235"/>
      <c r="E84" s="235"/>
      <c r="F84" s="235"/>
      <c r="G84" s="231"/>
    </row>
    <row r="85" spans="1:7" ht="18">
      <c r="A85" s="228"/>
      <c r="B85" s="233" t="s">
        <v>234</v>
      </c>
      <c r="C85" s="239"/>
      <c r="D85" s="235"/>
      <c r="E85" s="235"/>
      <c r="F85" s="235"/>
      <c r="G85" s="231"/>
    </row>
    <row r="86" spans="1:7" ht="18">
      <c r="A86" s="228"/>
      <c r="B86" s="233" t="s">
        <v>237</v>
      </c>
      <c r="C86" s="239"/>
      <c r="D86" s="235"/>
      <c r="E86" s="235"/>
      <c r="F86" s="235"/>
      <c r="G86" s="231"/>
    </row>
    <row r="87" spans="1:7" ht="18" hidden="1">
      <c r="A87" s="228"/>
      <c r="B87" s="233" t="s">
        <v>240</v>
      </c>
      <c r="C87" s="239"/>
      <c r="D87" s="235"/>
      <c r="E87" s="235"/>
      <c r="F87" s="235"/>
      <c r="G87" s="231"/>
    </row>
    <row r="88" spans="1:7" ht="18">
      <c r="A88" s="228"/>
      <c r="B88" s="233" t="s">
        <v>243</v>
      </c>
      <c r="C88" s="239"/>
      <c r="D88" s="235"/>
      <c r="E88" s="235"/>
      <c r="F88" s="235"/>
      <c r="G88" s="231"/>
    </row>
    <row r="89" spans="1:7" ht="18">
      <c r="A89" s="228"/>
      <c r="B89" s="233" t="s">
        <v>246</v>
      </c>
      <c r="C89" s="239"/>
      <c r="D89" s="235"/>
      <c r="E89" s="235"/>
      <c r="F89" s="235"/>
      <c r="G89" s="231"/>
    </row>
    <row r="90" spans="1:7" ht="18" hidden="1">
      <c r="A90" s="228"/>
      <c r="B90" s="233" t="s">
        <v>301</v>
      </c>
      <c r="C90" s="239"/>
      <c r="D90" s="235"/>
      <c r="E90" s="235"/>
      <c r="F90" s="235"/>
      <c r="G90" s="231"/>
    </row>
    <row r="91" spans="1:7" ht="18">
      <c r="A91" s="228"/>
      <c r="B91" s="233" t="s">
        <v>244</v>
      </c>
      <c r="C91" s="239"/>
      <c r="D91" s="235"/>
      <c r="E91" s="235"/>
      <c r="F91" s="235"/>
      <c r="G91" s="231"/>
    </row>
    <row r="92" spans="1:7" ht="18">
      <c r="A92" s="228"/>
      <c r="B92" s="233" t="s">
        <v>247</v>
      </c>
      <c r="C92" s="239"/>
      <c r="D92" s="235"/>
      <c r="E92" s="235"/>
      <c r="F92" s="235"/>
      <c r="G92" s="231"/>
    </row>
    <row r="93" spans="1:7" ht="18" hidden="1">
      <c r="A93" s="228"/>
      <c r="B93" s="233" t="s">
        <v>302</v>
      </c>
      <c r="C93" s="239"/>
      <c r="D93" s="235"/>
      <c r="E93" s="235"/>
      <c r="F93" s="235"/>
      <c r="G93" s="231"/>
    </row>
    <row r="94" spans="1:7" ht="18">
      <c r="A94" s="228"/>
      <c r="B94" s="233" t="s">
        <v>250</v>
      </c>
      <c r="C94" s="239"/>
      <c r="D94" s="235"/>
      <c r="E94" s="235"/>
      <c r="F94" s="235"/>
      <c r="G94" s="231"/>
    </row>
    <row r="95" spans="1:7" ht="18">
      <c r="A95" s="228"/>
      <c r="B95" s="233" t="s">
        <v>249</v>
      </c>
      <c r="C95" s="239"/>
      <c r="D95" s="235"/>
      <c r="E95" s="235"/>
      <c r="F95" s="235"/>
      <c r="G95" s="231"/>
    </row>
    <row r="96" spans="1:7" ht="18">
      <c r="A96" s="228"/>
      <c r="B96" s="233" t="s">
        <v>252</v>
      </c>
      <c r="C96" s="239"/>
      <c r="D96" s="235"/>
      <c r="E96" s="235"/>
      <c r="F96" s="235"/>
      <c r="G96" s="231"/>
    </row>
    <row r="97" spans="1:7" ht="18">
      <c r="A97" s="228"/>
      <c r="B97" s="233" t="s">
        <v>245</v>
      </c>
      <c r="C97" s="239"/>
      <c r="D97" s="235"/>
      <c r="E97" s="235"/>
      <c r="F97" s="235"/>
      <c r="G97" s="231"/>
    </row>
    <row r="98" spans="1:7" ht="18">
      <c r="A98" s="228"/>
      <c r="B98" s="233" t="s">
        <v>248</v>
      </c>
      <c r="C98" s="239"/>
      <c r="D98" s="235"/>
      <c r="E98" s="235"/>
      <c r="F98" s="235"/>
      <c r="G98" s="231"/>
    </row>
    <row r="99" spans="1:7" ht="18">
      <c r="A99" s="228"/>
      <c r="B99" s="233" t="s">
        <v>251</v>
      </c>
      <c r="C99" s="239"/>
      <c r="D99" s="235"/>
      <c r="E99" s="235"/>
      <c r="F99" s="235"/>
      <c r="G99" s="231"/>
    </row>
    <row r="100" spans="1:7" ht="18">
      <c r="A100" s="228"/>
      <c r="B100" s="232"/>
      <c r="C100" s="239"/>
      <c r="D100" s="235"/>
      <c r="E100" s="235"/>
      <c r="F100" s="235"/>
      <c r="G100" s="231"/>
    </row>
    <row r="101" spans="1:7" ht="18">
      <c r="A101" s="245"/>
      <c r="B101" s="246" t="s">
        <v>75</v>
      </c>
      <c r="C101" s="247"/>
      <c r="D101" s="247"/>
      <c r="E101" s="247"/>
      <c r="F101" s="247"/>
      <c r="G101" s="248"/>
    </row>
    <row r="102" spans="1:7" ht="27" customHeight="1">
      <c r="A102" s="257"/>
      <c r="B102" s="258" t="s">
        <v>303</v>
      </c>
      <c r="C102" s="259"/>
      <c r="D102" s="259"/>
      <c r="E102" s="259"/>
      <c r="F102" s="260"/>
      <c r="G102" s="248"/>
    </row>
    <row r="103" spans="1:7" ht="21">
      <c r="A103" s="261" t="s">
        <v>85</v>
      </c>
      <c r="B103" s="262" t="s">
        <v>2</v>
      </c>
      <c r="C103" s="263"/>
      <c r="D103" s="263"/>
      <c r="E103" s="263"/>
      <c r="F103" s="263"/>
      <c r="G103" s="252"/>
    </row>
    <row r="104" spans="1:7" ht="18">
      <c r="A104" s="264"/>
      <c r="B104" s="233" t="s">
        <v>255</v>
      </c>
      <c r="C104" s="265"/>
      <c r="D104" s="266"/>
      <c r="E104" s="265"/>
      <c r="F104" s="265"/>
      <c r="G104" s="267"/>
    </row>
    <row r="105" spans="1:7" ht="18">
      <c r="A105" s="268"/>
      <c r="B105" s="233" t="s">
        <v>258</v>
      </c>
      <c r="C105" s="238"/>
      <c r="D105" s="269"/>
      <c r="E105" s="270"/>
      <c r="F105" s="238"/>
      <c r="G105" s="271"/>
    </row>
    <row r="106" spans="1:7" ht="18">
      <c r="A106" s="228"/>
      <c r="B106" s="233" t="s">
        <v>256</v>
      </c>
      <c r="C106" s="240"/>
      <c r="D106" s="235"/>
      <c r="E106" s="272"/>
      <c r="F106" s="240"/>
      <c r="G106" s="231"/>
    </row>
    <row r="107" spans="1:7" ht="18">
      <c r="A107" s="228"/>
      <c r="B107" s="233" t="s">
        <v>259</v>
      </c>
      <c r="C107" s="240"/>
      <c r="D107" s="235"/>
      <c r="E107" s="272"/>
      <c r="F107" s="240"/>
      <c r="G107" s="231"/>
    </row>
    <row r="108" spans="1:7" ht="18">
      <c r="A108" s="228"/>
      <c r="B108" s="233" t="s">
        <v>257</v>
      </c>
      <c r="C108" s="240"/>
      <c r="D108" s="235"/>
      <c r="E108" s="272"/>
      <c r="F108" s="240"/>
      <c r="G108" s="231"/>
    </row>
    <row r="109" spans="1:7" ht="18">
      <c r="A109" s="273"/>
      <c r="B109" s="233" t="s">
        <v>260</v>
      </c>
      <c r="C109" s="240"/>
      <c r="D109" s="235"/>
      <c r="E109" s="272"/>
      <c r="F109" s="240"/>
      <c r="G109" s="231"/>
    </row>
    <row r="110" spans="1:7" ht="18">
      <c r="A110" s="228"/>
      <c r="B110" s="233" t="s">
        <v>261</v>
      </c>
      <c r="C110" s="240"/>
      <c r="D110" s="235"/>
      <c r="E110" s="272"/>
      <c r="F110" s="240"/>
      <c r="G110" s="231"/>
    </row>
    <row r="111" spans="1:7" ht="18">
      <c r="A111" s="228"/>
      <c r="B111" s="233" t="s">
        <v>262</v>
      </c>
      <c r="C111" s="240"/>
      <c r="D111" s="235"/>
      <c r="E111" s="272"/>
      <c r="F111" s="240"/>
      <c r="G111" s="231"/>
    </row>
    <row r="112" spans="1:7" ht="18">
      <c r="A112" s="274"/>
      <c r="B112" s="275"/>
      <c r="C112" s="276"/>
      <c r="D112" s="277"/>
      <c r="E112" s="278"/>
      <c r="F112" s="276"/>
      <c r="G112" s="279"/>
    </row>
    <row r="113" spans="1:7" ht="18">
      <c r="A113" s="245"/>
      <c r="B113" s="280" t="s">
        <v>304</v>
      </c>
      <c r="C113" s="247"/>
      <c r="D113" s="247"/>
      <c r="E113" s="247"/>
      <c r="F113" s="247"/>
      <c r="G113" s="248"/>
    </row>
    <row r="114" spans="1:7" ht="21">
      <c r="A114" s="249" t="s">
        <v>305</v>
      </c>
      <c r="B114" s="220" t="s">
        <v>306</v>
      </c>
      <c r="C114" s="221"/>
      <c r="D114" s="221"/>
      <c r="E114" s="221"/>
      <c r="F114" s="221"/>
      <c r="G114" s="252"/>
    </row>
    <row r="115" spans="1:7" ht="18">
      <c r="A115" s="264"/>
      <c r="B115" s="233" t="s">
        <v>265</v>
      </c>
      <c r="C115" s="265"/>
      <c r="D115" s="266"/>
      <c r="E115" s="265"/>
      <c r="F115" s="265"/>
      <c r="G115" s="267"/>
    </row>
    <row r="116" spans="1:7" ht="18" hidden="1">
      <c r="A116" s="268"/>
      <c r="B116" s="233" t="s">
        <v>307</v>
      </c>
      <c r="C116" s="238"/>
      <c r="D116" s="269"/>
      <c r="E116" s="270"/>
      <c r="F116" s="238"/>
      <c r="G116" s="271"/>
    </row>
    <row r="117" spans="1:7" ht="18">
      <c r="A117" s="228"/>
      <c r="B117" s="233" t="s">
        <v>268</v>
      </c>
      <c r="C117" s="240"/>
      <c r="D117" s="235"/>
      <c r="E117" s="272"/>
      <c r="F117" s="240"/>
      <c r="G117" s="231"/>
    </row>
    <row r="118" spans="1:7" ht="18">
      <c r="A118" s="228"/>
      <c r="B118" s="233" t="s">
        <v>271</v>
      </c>
      <c r="C118" s="240"/>
      <c r="D118" s="235"/>
      <c r="E118" s="272"/>
      <c r="F118" s="240"/>
      <c r="G118" s="231"/>
    </row>
    <row r="119" spans="1:7" ht="18">
      <c r="A119" s="228"/>
      <c r="B119" s="233" t="s">
        <v>274</v>
      </c>
      <c r="C119" s="240"/>
      <c r="D119" s="235"/>
      <c r="E119" s="272"/>
      <c r="F119" s="240"/>
      <c r="G119" s="231"/>
    </row>
    <row r="120" spans="1:7" ht="18" hidden="1">
      <c r="A120" s="228"/>
      <c r="B120" s="233" t="s">
        <v>308</v>
      </c>
      <c r="C120" s="240"/>
      <c r="D120" s="235"/>
      <c r="E120" s="272"/>
      <c r="F120" s="240"/>
      <c r="G120" s="231"/>
    </row>
    <row r="121" spans="1:7" ht="18">
      <c r="A121" s="228"/>
      <c r="B121" s="233" t="s">
        <v>309</v>
      </c>
      <c r="C121" s="240"/>
      <c r="D121" s="235"/>
      <c r="E121" s="272"/>
      <c r="F121" s="240"/>
      <c r="G121" s="231"/>
    </row>
    <row r="122" spans="1:7" ht="18" hidden="1">
      <c r="A122" s="228"/>
      <c r="B122" s="233" t="s">
        <v>310</v>
      </c>
      <c r="C122" s="240"/>
      <c r="D122" s="235"/>
      <c r="E122" s="272"/>
      <c r="F122" s="240"/>
      <c r="G122" s="231"/>
    </row>
    <row r="123" spans="1:7" ht="18">
      <c r="A123" s="228"/>
      <c r="B123" s="233" t="s">
        <v>266</v>
      </c>
      <c r="C123" s="240"/>
      <c r="D123" s="235"/>
      <c r="E123" s="272"/>
      <c r="F123" s="240"/>
      <c r="G123" s="231"/>
    </row>
    <row r="124" spans="1:7" ht="18">
      <c r="A124" s="228"/>
      <c r="B124" s="233" t="s">
        <v>269</v>
      </c>
      <c r="C124" s="240"/>
      <c r="D124" s="235"/>
      <c r="E124" s="272"/>
      <c r="F124" s="240"/>
      <c r="G124" s="231"/>
    </row>
    <row r="125" spans="1:7" ht="18">
      <c r="A125" s="228"/>
      <c r="B125" s="233" t="s">
        <v>272</v>
      </c>
      <c r="C125" s="240"/>
      <c r="D125" s="235"/>
      <c r="E125" s="272"/>
      <c r="F125" s="240"/>
      <c r="G125" s="231"/>
    </row>
    <row r="126" spans="1:7" ht="18">
      <c r="A126" s="228"/>
      <c r="B126" s="233" t="s">
        <v>275</v>
      </c>
      <c r="C126" s="240"/>
      <c r="D126" s="235"/>
      <c r="E126" s="272"/>
      <c r="F126" s="240"/>
      <c r="G126" s="231"/>
    </row>
    <row r="127" spans="1:7" ht="18" hidden="1">
      <c r="A127" s="228"/>
      <c r="B127" s="233" t="s">
        <v>311</v>
      </c>
      <c r="C127" s="240"/>
      <c r="D127" s="235"/>
      <c r="E127" s="272"/>
      <c r="F127" s="240"/>
      <c r="G127" s="231"/>
    </row>
    <row r="128" spans="1:7" ht="18" hidden="1">
      <c r="A128" s="228"/>
      <c r="B128" s="233" t="s">
        <v>312</v>
      </c>
      <c r="C128" s="240"/>
      <c r="D128" s="235"/>
      <c r="E128" s="272"/>
      <c r="F128" s="240"/>
      <c r="G128" s="231"/>
    </row>
    <row r="129" spans="1:7" ht="18" hidden="1">
      <c r="A129" s="228"/>
      <c r="B129" s="233" t="s">
        <v>313</v>
      </c>
      <c r="C129" s="240"/>
      <c r="D129" s="235"/>
      <c r="E129" s="272"/>
      <c r="F129" s="240"/>
      <c r="G129" s="231"/>
    </row>
    <row r="130" spans="1:7" ht="18">
      <c r="A130" s="228"/>
      <c r="B130" s="233" t="s">
        <v>276</v>
      </c>
      <c r="C130" s="240"/>
      <c r="D130" s="235"/>
      <c r="E130" s="272"/>
      <c r="F130" s="240"/>
      <c r="G130" s="231"/>
    </row>
    <row r="131" spans="1:7" ht="18">
      <c r="A131" s="228"/>
      <c r="B131" s="233" t="s">
        <v>267</v>
      </c>
      <c r="C131" s="240"/>
      <c r="D131" s="235"/>
      <c r="E131" s="272"/>
      <c r="F131" s="240"/>
      <c r="G131" s="231"/>
    </row>
    <row r="132" spans="1:7" ht="18">
      <c r="A132" s="228"/>
      <c r="B132" s="233" t="s">
        <v>270</v>
      </c>
      <c r="C132" s="240"/>
      <c r="D132" s="235"/>
      <c r="E132" s="272"/>
      <c r="F132" s="240"/>
      <c r="G132" s="231"/>
    </row>
    <row r="133" spans="1:7" ht="18">
      <c r="A133" s="228"/>
      <c r="B133" s="233" t="s">
        <v>273</v>
      </c>
      <c r="C133" s="240"/>
      <c r="D133" s="235"/>
      <c r="E133" s="272"/>
      <c r="F133" s="240"/>
      <c r="G133" s="231"/>
    </row>
    <row r="134" spans="1:7" ht="18">
      <c r="A134" s="274"/>
      <c r="B134" s="275"/>
      <c r="C134" s="276"/>
      <c r="D134" s="277"/>
      <c r="E134" s="278"/>
      <c r="F134" s="276"/>
      <c r="G134" s="279"/>
    </row>
    <row r="135" spans="1:7" ht="18">
      <c r="A135" s="245"/>
      <c r="B135" s="280" t="s">
        <v>304</v>
      </c>
      <c r="C135" s="247"/>
      <c r="D135" s="247"/>
      <c r="E135" s="247"/>
      <c r="F135" s="247"/>
      <c r="G135" s="248"/>
    </row>
    <row r="136" spans="1:7" ht="34.5" customHeight="1">
      <c r="A136" s="245"/>
      <c r="B136" s="281" t="s">
        <v>161</v>
      </c>
      <c r="C136" s="282">
        <f>SUM(C7+C71+C101)</f>
        <v>0</v>
      </c>
      <c r="D136" s="282">
        <f>SUBTOTAL(9,D115:D116)</f>
        <v>0</v>
      </c>
      <c r="E136" s="282"/>
      <c r="F136" s="282"/>
      <c r="G136" s="248"/>
    </row>
  </sheetData>
  <sheetProtection/>
  <mergeCells count="5">
    <mergeCell ref="A1:G1"/>
    <mergeCell ref="A4:B5"/>
    <mergeCell ref="C4:D4"/>
    <mergeCell ref="E4:F4"/>
    <mergeCell ref="G4:G5"/>
  </mergeCells>
  <printOptions/>
  <pageMargins left="0.551181102362205" right="0.236220472440945" top="0.511811023622047" bottom="0.511811023622047" header="0.15748031496063" footer="0.15748031496063"/>
  <pageSetup horizontalDpi="600" verticalDpi="600" orientation="portrait" paperSize="9" scale="90" r:id="rId1"/>
  <headerFooter alignWithMargins="0">
    <oddHeader>&amp;C&amp;P&amp;R&amp;"Times New Roman,Regular"Form OPS-2</oddHeader>
    <oddFooter>&amp;L&amp;12&amp;Z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0"/>
  <sheetViews>
    <sheetView tabSelected="1" view="pageBreakPreview" zoomScaleSheetLayoutView="100" workbookViewId="0" topLeftCell="A13">
      <selection activeCell="K22" sqref="K22"/>
    </sheetView>
  </sheetViews>
  <sheetFormatPr defaultColWidth="9.140625" defaultRowHeight="23.25"/>
  <cols>
    <col min="1" max="1" width="2.7109375" style="5" customWidth="1"/>
    <col min="2" max="2" width="36.8515625" style="3" customWidth="1"/>
    <col min="3" max="3" width="15.8515625" style="3" customWidth="1"/>
    <col min="4" max="4" width="13.28125" style="3" customWidth="1"/>
    <col min="5" max="5" width="33.421875" style="2" customWidth="1"/>
    <col min="6" max="16384" width="9.140625" style="1" customWidth="1"/>
  </cols>
  <sheetData>
    <row r="1" spans="1:5" ht="27.75">
      <c r="A1" s="350" t="s">
        <v>314</v>
      </c>
      <c r="B1" s="350"/>
      <c r="C1" s="350"/>
      <c r="D1" s="350"/>
      <c r="E1" s="350"/>
    </row>
    <row r="2" spans="1:5" ht="24" customHeight="1" thickBot="1">
      <c r="A2" s="286" t="s">
        <v>171</v>
      </c>
      <c r="B2" s="287"/>
      <c r="C2" s="287"/>
      <c r="D2" s="287"/>
      <c r="E2" s="287"/>
    </row>
    <row r="3" spans="1:5" ht="22.5" customHeight="1">
      <c r="A3" s="351" t="s">
        <v>153</v>
      </c>
      <c r="B3" s="352"/>
      <c r="C3" s="355" t="s">
        <v>315</v>
      </c>
      <c r="D3" s="356"/>
      <c r="E3" s="357" t="s">
        <v>5</v>
      </c>
    </row>
    <row r="4" spans="1:5" ht="22.5" customHeight="1" thickBot="1">
      <c r="A4" s="353"/>
      <c r="B4" s="354"/>
      <c r="C4" s="336" t="s">
        <v>151</v>
      </c>
      <c r="D4" s="336" t="s">
        <v>152</v>
      </c>
      <c r="E4" s="358"/>
    </row>
    <row r="5" spans="1:5" ht="21.75">
      <c r="A5" s="318" t="s">
        <v>6</v>
      </c>
      <c r="B5" s="319" t="s">
        <v>0</v>
      </c>
      <c r="C5" s="320"/>
      <c r="D5" s="320"/>
      <c r="E5" s="321"/>
    </row>
    <row r="6" spans="1:5" ht="18.75">
      <c r="A6" s="288"/>
      <c r="B6" s="289"/>
      <c r="C6" s="290"/>
      <c r="D6" s="291"/>
      <c r="E6" s="292"/>
    </row>
    <row r="7" spans="1:5" ht="18.75">
      <c r="A7" s="293"/>
      <c r="B7" s="294"/>
      <c r="C7" s="295"/>
      <c r="D7" s="295"/>
      <c r="E7" s="296"/>
    </row>
    <row r="8" spans="1:5" ht="18.75">
      <c r="A8" s="293"/>
      <c r="B8" s="294"/>
      <c r="C8" s="295"/>
      <c r="D8" s="295"/>
      <c r="E8" s="296"/>
    </row>
    <row r="9" spans="1:5" ht="18.75">
      <c r="A9" s="293"/>
      <c r="B9" s="294"/>
      <c r="C9" s="295"/>
      <c r="D9" s="295"/>
      <c r="E9" s="296"/>
    </row>
    <row r="10" spans="1:5" ht="21.75">
      <c r="A10" s="297"/>
      <c r="B10" s="334" t="s">
        <v>31</v>
      </c>
      <c r="C10" s="338"/>
      <c r="D10" s="298"/>
      <c r="E10" s="299"/>
    </row>
    <row r="11" spans="1:5" ht="21.75">
      <c r="A11" s="318" t="s">
        <v>7</v>
      </c>
      <c r="B11" s="319" t="s">
        <v>1</v>
      </c>
      <c r="C11" s="320"/>
      <c r="D11" s="320"/>
      <c r="E11" s="321"/>
    </row>
    <row r="12" spans="1:5" ht="18.75">
      <c r="A12" s="293"/>
      <c r="B12" s="300"/>
      <c r="C12" s="301"/>
      <c r="D12" s="302"/>
      <c r="E12" s="303"/>
    </row>
    <row r="13" spans="1:5" ht="18.75">
      <c r="A13" s="293"/>
      <c r="B13" s="300"/>
      <c r="C13" s="302"/>
      <c r="D13" s="302"/>
      <c r="E13" s="296"/>
    </row>
    <row r="14" spans="1:5" ht="18.75">
      <c r="A14" s="293"/>
      <c r="B14" s="300"/>
      <c r="C14" s="302"/>
      <c r="D14" s="302"/>
      <c r="E14" s="296"/>
    </row>
    <row r="15" spans="1:5" ht="18.75">
      <c r="A15" s="293"/>
      <c r="B15" s="300"/>
      <c r="C15" s="302"/>
      <c r="D15" s="302"/>
      <c r="E15" s="296"/>
    </row>
    <row r="16" spans="1:5" ht="21.75">
      <c r="A16" s="297"/>
      <c r="B16" s="334" t="s">
        <v>52</v>
      </c>
      <c r="C16" s="338"/>
      <c r="D16" s="298"/>
      <c r="E16" s="299"/>
    </row>
    <row r="17" spans="1:5" ht="21.75">
      <c r="A17" s="322" t="s">
        <v>53</v>
      </c>
      <c r="B17" s="323" t="s">
        <v>3</v>
      </c>
      <c r="C17" s="324"/>
      <c r="D17" s="324"/>
      <c r="E17" s="325"/>
    </row>
    <row r="18" spans="1:5" ht="18.75">
      <c r="A18" s="293"/>
      <c r="B18" s="300"/>
      <c r="C18" s="301"/>
      <c r="D18" s="301"/>
      <c r="E18" s="303"/>
    </row>
    <row r="19" spans="1:5" ht="18.75">
      <c r="A19" s="288"/>
      <c r="B19" s="300"/>
      <c r="C19" s="304"/>
      <c r="D19" s="305"/>
      <c r="E19" s="306"/>
    </row>
    <row r="20" spans="1:5" ht="18.75">
      <c r="A20" s="288"/>
      <c r="B20" s="300"/>
      <c r="C20" s="307"/>
      <c r="D20" s="305"/>
      <c r="E20" s="306"/>
    </row>
    <row r="21" spans="1:5" ht="18.75">
      <c r="A21" s="288"/>
      <c r="B21" s="300"/>
      <c r="C21" s="305"/>
      <c r="D21" s="305"/>
      <c r="E21" s="306"/>
    </row>
    <row r="22" spans="1:5" ht="21.75">
      <c r="A22" s="297"/>
      <c r="B22" s="334" t="s">
        <v>75</v>
      </c>
      <c r="C22" s="338"/>
      <c r="D22" s="298"/>
      <c r="E22" s="299"/>
    </row>
    <row r="23" spans="1:5" ht="27" customHeight="1">
      <c r="A23" s="308"/>
      <c r="B23" s="332" t="s">
        <v>172</v>
      </c>
      <c r="C23" s="309"/>
      <c r="D23" s="310"/>
      <c r="E23" s="299"/>
    </row>
    <row r="24" spans="1:5" ht="21.75">
      <c r="A24" s="326" t="s">
        <v>178</v>
      </c>
      <c r="B24" s="327" t="s">
        <v>2</v>
      </c>
      <c r="C24" s="328"/>
      <c r="D24" s="328"/>
      <c r="E24" s="325"/>
    </row>
    <row r="25" spans="1:5" ht="18.75">
      <c r="A25" s="311"/>
      <c r="B25" s="300"/>
      <c r="C25" s="374"/>
      <c r="D25" s="312"/>
      <c r="E25" s="313"/>
    </row>
    <row r="26" spans="1:5" ht="18.75">
      <c r="A26" s="314"/>
      <c r="B26" s="300"/>
      <c r="C26" s="317"/>
      <c r="D26" s="315"/>
      <c r="E26" s="316"/>
    </row>
    <row r="27" spans="1:5" ht="18.75">
      <c r="A27" s="293"/>
      <c r="B27" s="300"/>
      <c r="C27" s="373"/>
      <c r="D27" s="317"/>
      <c r="E27" s="296"/>
    </row>
    <row r="28" spans="1:5" ht="18.75">
      <c r="A28" s="293"/>
      <c r="B28" s="300"/>
      <c r="C28" s="373"/>
      <c r="D28" s="317"/>
      <c r="E28" s="296"/>
    </row>
    <row r="29" spans="1:5" ht="24">
      <c r="A29" s="297"/>
      <c r="B29" s="335" t="s">
        <v>84</v>
      </c>
      <c r="C29" s="338"/>
      <c r="D29" s="298"/>
      <c r="E29" s="299"/>
    </row>
    <row r="30" spans="1:5" ht="34.5" customHeight="1">
      <c r="A30" s="329"/>
      <c r="B30" s="333" t="s">
        <v>173</v>
      </c>
      <c r="C30" s="337"/>
      <c r="D30" s="330"/>
      <c r="E30" s="331"/>
    </row>
  </sheetData>
  <sheetProtection/>
  <mergeCells count="4">
    <mergeCell ref="A1:E1"/>
    <mergeCell ref="A3:B4"/>
    <mergeCell ref="C3:D3"/>
    <mergeCell ref="E3:E4"/>
  </mergeCells>
  <printOptions/>
  <pageMargins left="0.551181102362205" right="0.236220472440945" top="0.511811023622047" bottom="0.511811023622047" header="0.15748031496063" footer="0.15748031496063"/>
  <pageSetup horizontalDpi="600" verticalDpi="600" orientation="portrait" paperSize="9" scale="99" r:id="rId1"/>
  <headerFooter alignWithMargins="0">
    <oddHeader>&amp;R&amp;"Times New Roman,Regular"Form OPS_2</oddHeader>
    <oddFooter>&amp;R&amp;10&amp;Z&amp;F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9"/>
  <sheetViews>
    <sheetView view="pageBreakPreview" zoomScaleSheetLayoutView="100" workbookViewId="0" topLeftCell="A1">
      <selection activeCell="C11" sqref="C11"/>
    </sheetView>
  </sheetViews>
  <sheetFormatPr defaultColWidth="9.140625" defaultRowHeight="23.25"/>
  <cols>
    <col min="1" max="1" width="2.7109375" style="211" customWidth="1"/>
    <col min="2" max="2" width="40.421875" style="212" customWidth="1"/>
    <col min="3" max="3" width="48.8515625" style="212" customWidth="1"/>
    <col min="4" max="4" width="35.421875" style="212" customWidth="1"/>
    <col min="5" max="5" width="11.421875" style="212" customWidth="1"/>
    <col min="6" max="6" width="7.421875" style="212" customWidth="1"/>
    <col min="7" max="7" width="31.00390625" style="213" customWidth="1"/>
    <col min="8" max="16384" width="9.140625" style="144" customWidth="1"/>
  </cols>
  <sheetData>
    <row r="1" spans="1:7" ht="29.25">
      <c r="A1" s="359" t="s">
        <v>174</v>
      </c>
      <c r="B1" s="359"/>
      <c r="C1" s="359"/>
      <c r="D1" s="359"/>
      <c r="E1" s="143"/>
      <c r="F1" s="143"/>
      <c r="G1" s="143"/>
    </row>
    <row r="2" spans="1:7" ht="29.25">
      <c r="A2" s="142"/>
      <c r="B2" s="142"/>
      <c r="C2" s="142"/>
      <c r="D2" s="142"/>
      <c r="E2" s="143"/>
      <c r="F2" s="143"/>
      <c r="G2" s="143"/>
    </row>
    <row r="3" spans="1:7" s="151" customFormat="1" ht="23.25">
      <c r="A3" s="145" t="s">
        <v>6</v>
      </c>
      <c r="B3" s="146" t="s">
        <v>175</v>
      </c>
      <c r="C3" s="147"/>
      <c r="D3" s="148"/>
      <c r="E3" s="149"/>
      <c r="F3" s="149"/>
      <c r="G3" s="150"/>
    </row>
    <row r="4" spans="1:7" s="159" customFormat="1" ht="15" customHeight="1">
      <c r="A4" s="152"/>
      <c r="B4" s="153"/>
      <c r="C4" s="154"/>
      <c r="D4" s="155"/>
      <c r="E4" s="156"/>
      <c r="F4" s="157"/>
      <c r="G4" s="158"/>
    </row>
    <row r="5" spans="1:7" s="151" customFormat="1" ht="23.25">
      <c r="A5" s="145" t="s">
        <v>7</v>
      </c>
      <c r="B5" s="146" t="s">
        <v>176</v>
      </c>
      <c r="C5" s="147"/>
      <c r="D5" s="148"/>
      <c r="E5" s="149"/>
      <c r="F5" s="149"/>
      <c r="G5" s="150"/>
    </row>
    <row r="6" spans="1:7" s="159" customFormat="1" ht="11.25" customHeight="1">
      <c r="A6" s="152"/>
      <c r="B6" s="153"/>
      <c r="C6" s="154"/>
      <c r="D6" s="155"/>
      <c r="E6" s="156"/>
      <c r="F6" s="157"/>
      <c r="G6" s="158"/>
    </row>
    <row r="7" spans="1:7" s="151" customFormat="1" ht="23.25">
      <c r="A7" s="145" t="s">
        <v>53</v>
      </c>
      <c r="B7" s="146" t="s">
        <v>177</v>
      </c>
      <c r="C7" s="147"/>
      <c r="D7" s="148"/>
      <c r="E7" s="149"/>
      <c r="F7" s="149"/>
      <c r="G7" s="150"/>
    </row>
    <row r="8" spans="1:7" s="159" customFormat="1" ht="13.5" customHeight="1">
      <c r="A8" s="152"/>
      <c r="B8" s="153"/>
      <c r="C8" s="154"/>
      <c r="D8" s="155"/>
      <c r="E8" s="156"/>
      <c r="F8" s="157"/>
      <c r="G8" s="158"/>
    </row>
    <row r="9" spans="1:7" s="151" customFormat="1" ht="23.25">
      <c r="A9" s="145" t="s">
        <v>178</v>
      </c>
      <c r="B9" s="146" t="s">
        <v>179</v>
      </c>
      <c r="C9" s="147"/>
      <c r="D9" s="160"/>
      <c r="E9" s="149"/>
      <c r="F9" s="149"/>
      <c r="G9" s="150"/>
    </row>
    <row r="10" spans="1:7" s="159" customFormat="1" ht="21">
      <c r="A10" s="152"/>
      <c r="B10" s="161" t="s">
        <v>180</v>
      </c>
      <c r="C10" s="162" t="s">
        <v>181</v>
      </c>
      <c r="D10" s="162" t="s">
        <v>182</v>
      </c>
      <c r="E10" s="156"/>
      <c r="F10" s="157"/>
      <c r="G10" s="158"/>
    </row>
    <row r="11" spans="1:7" s="159" customFormat="1" ht="21">
      <c r="A11" s="163"/>
      <c r="B11" s="155" t="s">
        <v>183</v>
      </c>
      <c r="C11" s="164" t="s">
        <v>184</v>
      </c>
      <c r="D11" s="164" t="s">
        <v>185</v>
      </c>
      <c r="E11" s="157"/>
      <c r="F11" s="157"/>
      <c r="G11" s="165"/>
    </row>
    <row r="12" spans="1:7" s="159" customFormat="1" ht="21">
      <c r="A12" s="163"/>
      <c r="B12" s="155" t="s">
        <v>186</v>
      </c>
      <c r="C12" s="164" t="s">
        <v>187</v>
      </c>
      <c r="D12" s="164" t="s">
        <v>188</v>
      </c>
      <c r="E12" s="157"/>
      <c r="F12" s="157"/>
      <c r="G12" s="165"/>
    </row>
    <row r="13" spans="1:7" s="159" customFormat="1" ht="21">
      <c r="A13" s="163"/>
      <c r="B13" s="155" t="s">
        <v>189</v>
      </c>
      <c r="C13" s="164" t="s">
        <v>190</v>
      </c>
      <c r="D13" s="166"/>
      <c r="E13" s="157"/>
      <c r="F13" s="157"/>
      <c r="G13" s="165"/>
    </row>
    <row r="14" spans="1:7" s="159" customFormat="1" ht="21">
      <c r="A14" s="167"/>
      <c r="B14" s="168" t="s">
        <v>191</v>
      </c>
      <c r="C14" s="169" t="s">
        <v>192</v>
      </c>
      <c r="D14" s="170"/>
      <c r="E14" s="157"/>
      <c r="F14" s="157"/>
      <c r="G14" s="165"/>
    </row>
    <row r="15" spans="1:7" s="151" customFormat="1" ht="23.25">
      <c r="A15" s="171" t="s">
        <v>97</v>
      </c>
      <c r="B15" s="172" t="s">
        <v>193</v>
      </c>
      <c r="C15" s="149"/>
      <c r="D15" s="148"/>
      <c r="E15" s="149"/>
      <c r="F15" s="149"/>
      <c r="G15" s="150"/>
    </row>
    <row r="16" spans="1:7" s="159" customFormat="1" ht="21">
      <c r="A16" s="152"/>
      <c r="B16" s="161" t="s">
        <v>194</v>
      </c>
      <c r="C16" s="173" t="s">
        <v>195</v>
      </c>
      <c r="D16" s="173" t="s">
        <v>196</v>
      </c>
      <c r="E16" s="174"/>
      <c r="F16" s="175"/>
      <c r="G16" s="158"/>
    </row>
    <row r="17" spans="1:7" s="159" customFormat="1" ht="21">
      <c r="A17" s="163"/>
      <c r="B17" s="176" t="s">
        <v>197</v>
      </c>
      <c r="C17" s="177" t="s">
        <v>198</v>
      </c>
      <c r="D17" s="177" t="s">
        <v>199</v>
      </c>
      <c r="E17" s="175"/>
      <c r="F17" s="175"/>
      <c r="G17" s="165"/>
    </row>
    <row r="18" spans="1:7" s="159" customFormat="1" ht="21">
      <c r="A18" s="163"/>
      <c r="B18" s="176" t="s">
        <v>200</v>
      </c>
      <c r="C18" s="177" t="s">
        <v>201</v>
      </c>
      <c r="D18" s="177" t="s">
        <v>202</v>
      </c>
      <c r="E18" s="175"/>
      <c r="F18" s="175"/>
      <c r="G18" s="165"/>
    </row>
    <row r="19" spans="1:7" s="159" customFormat="1" ht="21">
      <c r="A19" s="163"/>
      <c r="B19" s="176" t="s">
        <v>203</v>
      </c>
      <c r="C19" s="177" t="s">
        <v>204</v>
      </c>
      <c r="D19" s="177" t="s">
        <v>205</v>
      </c>
      <c r="E19" s="175"/>
      <c r="F19" s="175"/>
      <c r="G19" s="165"/>
    </row>
    <row r="20" spans="1:7" s="159" customFormat="1" ht="21">
      <c r="A20" s="163"/>
      <c r="B20" s="176" t="s">
        <v>206</v>
      </c>
      <c r="C20" s="177" t="s">
        <v>207</v>
      </c>
      <c r="D20" s="177" t="s">
        <v>208</v>
      </c>
      <c r="E20" s="175"/>
      <c r="F20" s="175"/>
      <c r="G20" s="165"/>
    </row>
    <row r="21" spans="1:7" s="159" customFormat="1" ht="21">
      <c r="A21" s="163"/>
      <c r="B21" s="176" t="s">
        <v>209</v>
      </c>
      <c r="C21" s="177" t="s">
        <v>210</v>
      </c>
      <c r="D21" s="177" t="s">
        <v>211</v>
      </c>
      <c r="E21" s="178"/>
      <c r="F21" s="175"/>
      <c r="G21" s="165"/>
    </row>
    <row r="22" spans="1:7" s="159" customFormat="1" ht="21">
      <c r="A22" s="163"/>
      <c r="B22" s="176" t="s">
        <v>212</v>
      </c>
      <c r="C22" s="176" t="s">
        <v>213</v>
      </c>
      <c r="D22" s="177" t="s">
        <v>214</v>
      </c>
      <c r="E22" s="175"/>
      <c r="F22" s="175"/>
      <c r="G22" s="165"/>
    </row>
    <row r="23" spans="1:7" s="159" customFormat="1" ht="21">
      <c r="A23" s="163"/>
      <c r="B23" s="176" t="s">
        <v>215</v>
      </c>
      <c r="C23" s="177" t="s">
        <v>216</v>
      </c>
      <c r="D23" s="177" t="s">
        <v>217</v>
      </c>
      <c r="E23" s="174"/>
      <c r="F23" s="175"/>
      <c r="G23" s="158"/>
    </row>
    <row r="24" spans="1:7" s="159" customFormat="1" ht="21">
      <c r="A24" s="163"/>
      <c r="B24" s="176" t="s">
        <v>218</v>
      </c>
      <c r="C24" s="177" t="s">
        <v>219</v>
      </c>
      <c r="D24" s="177" t="s">
        <v>220</v>
      </c>
      <c r="E24" s="175"/>
      <c r="F24" s="175"/>
      <c r="G24" s="165"/>
    </row>
    <row r="25" spans="1:7" s="159" customFormat="1" ht="21">
      <c r="A25" s="163"/>
      <c r="B25" s="176" t="s">
        <v>221</v>
      </c>
      <c r="C25" s="177" t="s">
        <v>222</v>
      </c>
      <c r="D25" s="177" t="s">
        <v>223</v>
      </c>
      <c r="E25" s="175"/>
      <c r="F25" s="175"/>
      <c r="G25" s="165"/>
    </row>
    <row r="26" spans="1:7" s="159" customFormat="1" ht="21">
      <c r="A26" s="163"/>
      <c r="B26" s="176" t="s">
        <v>224</v>
      </c>
      <c r="C26" s="177" t="s">
        <v>225</v>
      </c>
      <c r="D26" s="179" t="s">
        <v>226</v>
      </c>
      <c r="E26" s="175"/>
      <c r="F26" s="175"/>
      <c r="G26" s="165"/>
    </row>
    <row r="27" spans="1:7" s="151" customFormat="1" ht="23.25">
      <c r="A27" s="171" t="s">
        <v>227</v>
      </c>
      <c r="B27" s="180" t="s">
        <v>228</v>
      </c>
      <c r="C27" s="181"/>
      <c r="D27" s="148"/>
      <c r="E27" s="149"/>
      <c r="F27" s="149"/>
      <c r="G27" s="150"/>
    </row>
    <row r="28" spans="1:7" s="151" customFormat="1" ht="23.25">
      <c r="A28" s="182"/>
      <c r="B28" s="183" t="s">
        <v>229</v>
      </c>
      <c r="C28" s="184" t="s">
        <v>230</v>
      </c>
      <c r="D28" s="184" t="s">
        <v>231</v>
      </c>
      <c r="E28" s="185"/>
      <c r="F28" s="185"/>
      <c r="G28" s="186"/>
    </row>
    <row r="29" spans="1:7" s="151" customFormat="1" ht="23.25">
      <c r="A29" s="187"/>
      <c r="B29" s="188" t="s">
        <v>232</v>
      </c>
      <c r="C29" s="189" t="s">
        <v>233</v>
      </c>
      <c r="D29" s="189" t="s">
        <v>234</v>
      </c>
      <c r="E29" s="190"/>
      <c r="F29" s="190"/>
      <c r="G29" s="150"/>
    </row>
    <row r="30" spans="1:7" s="151" customFormat="1" ht="23.25">
      <c r="A30" s="187"/>
      <c r="B30" s="188" t="s">
        <v>235</v>
      </c>
      <c r="C30" s="189" t="s">
        <v>236</v>
      </c>
      <c r="D30" s="189" t="s">
        <v>237</v>
      </c>
      <c r="E30" s="190"/>
      <c r="F30" s="190"/>
      <c r="G30" s="150"/>
    </row>
    <row r="31" spans="1:7" s="151" customFormat="1" ht="23.25">
      <c r="A31" s="187"/>
      <c r="B31" s="188" t="s">
        <v>238</v>
      </c>
      <c r="C31" s="189" t="s">
        <v>239</v>
      </c>
      <c r="D31" s="189" t="s">
        <v>240</v>
      </c>
      <c r="E31" s="190"/>
      <c r="F31" s="190"/>
      <c r="G31" s="150"/>
    </row>
    <row r="32" spans="1:7" s="151" customFormat="1" ht="23.25">
      <c r="A32" s="187"/>
      <c r="B32" s="188" t="s">
        <v>241</v>
      </c>
      <c r="C32" s="189" t="s">
        <v>242</v>
      </c>
      <c r="D32" s="189" t="s">
        <v>243</v>
      </c>
      <c r="E32" s="190"/>
      <c r="F32" s="190"/>
      <c r="G32" s="150"/>
    </row>
    <row r="33" spans="1:7" s="151" customFormat="1" ht="23.25">
      <c r="A33" s="187"/>
      <c r="B33" s="188" t="s">
        <v>244</v>
      </c>
      <c r="C33" s="189" t="s">
        <v>245</v>
      </c>
      <c r="D33" s="189" t="s">
        <v>246</v>
      </c>
      <c r="E33" s="190"/>
      <c r="F33" s="190"/>
      <c r="G33" s="186"/>
    </row>
    <row r="34" spans="1:7" s="151" customFormat="1" ht="23.25">
      <c r="A34" s="187"/>
      <c r="B34" s="188" t="s">
        <v>247</v>
      </c>
      <c r="C34" s="189" t="s">
        <v>248</v>
      </c>
      <c r="D34" s="189" t="s">
        <v>249</v>
      </c>
      <c r="E34" s="191"/>
      <c r="F34" s="190"/>
      <c r="G34" s="150"/>
    </row>
    <row r="35" spans="1:7" s="151" customFormat="1" ht="23.25">
      <c r="A35" s="192"/>
      <c r="B35" s="193" t="s">
        <v>250</v>
      </c>
      <c r="C35" s="194" t="s">
        <v>251</v>
      </c>
      <c r="D35" s="194" t="s">
        <v>252</v>
      </c>
      <c r="E35" s="190"/>
      <c r="F35" s="190"/>
      <c r="G35" s="150"/>
    </row>
    <row r="36" spans="1:7" s="151" customFormat="1" ht="23.25">
      <c r="A36" s="171" t="s">
        <v>253</v>
      </c>
      <c r="B36" s="180" t="s">
        <v>254</v>
      </c>
      <c r="C36" s="181"/>
      <c r="D36" s="148"/>
      <c r="E36" s="149"/>
      <c r="F36" s="149"/>
      <c r="G36" s="150"/>
    </row>
    <row r="37" spans="1:7" s="159" customFormat="1" ht="21">
      <c r="A37" s="152"/>
      <c r="B37" s="161" t="s">
        <v>255</v>
      </c>
      <c r="C37" s="173" t="s">
        <v>256</v>
      </c>
      <c r="D37" s="173" t="s">
        <v>257</v>
      </c>
      <c r="E37" s="195"/>
      <c r="F37" s="195"/>
      <c r="G37" s="165"/>
    </row>
    <row r="38" spans="1:7" s="159" customFormat="1" ht="21">
      <c r="A38" s="163"/>
      <c r="B38" s="176" t="s">
        <v>258</v>
      </c>
      <c r="C38" s="177" t="s">
        <v>259</v>
      </c>
      <c r="D38" s="177" t="s">
        <v>260</v>
      </c>
      <c r="E38" s="196"/>
      <c r="F38" s="195"/>
      <c r="G38" s="165"/>
    </row>
    <row r="39" spans="1:7" s="159" customFormat="1" ht="21">
      <c r="A39" s="163"/>
      <c r="B39" s="176" t="s">
        <v>261</v>
      </c>
      <c r="C39" s="177" t="s">
        <v>262</v>
      </c>
      <c r="D39" s="197"/>
      <c r="E39" s="196"/>
      <c r="F39" s="195"/>
      <c r="G39" s="165"/>
    </row>
    <row r="40" spans="1:7" ht="23.25">
      <c r="A40" s="171" t="s">
        <v>263</v>
      </c>
      <c r="B40" s="180" t="s">
        <v>264</v>
      </c>
      <c r="C40" s="198"/>
      <c r="D40" s="199"/>
      <c r="E40" s="200"/>
      <c r="F40" s="200"/>
      <c r="G40" s="201"/>
    </row>
    <row r="41" spans="1:7" ht="18">
      <c r="A41" s="202"/>
      <c r="B41" s="203" t="s">
        <v>265</v>
      </c>
      <c r="C41" s="204" t="s">
        <v>266</v>
      </c>
      <c r="D41" s="204" t="s">
        <v>267</v>
      </c>
      <c r="E41" s="205"/>
      <c r="F41" s="205"/>
      <c r="G41" s="201"/>
    </row>
    <row r="42" spans="1:7" ht="18">
      <c r="A42" s="202"/>
      <c r="B42" s="203" t="s">
        <v>268</v>
      </c>
      <c r="C42" s="204" t="s">
        <v>269</v>
      </c>
      <c r="D42" s="204" t="s">
        <v>270</v>
      </c>
      <c r="E42" s="206"/>
      <c r="F42" s="205"/>
      <c r="G42" s="201"/>
    </row>
    <row r="43" spans="1:7" ht="18">
      <c r="A43" s="202"/>
      <c r="B43" s="203" t="s">
        <v>271</v>
      </c>
      <c r="C43" s="204" t="s">
        <v>272</v>
      </c>
      <c r="D43" s="204" t="s">
        <v>273</v>
      </c>
      <c r="E43" s="206"/>
      <c r="F43" s="205"/>
      <c r="G43" s="201"/>
    </row>
    <row r="44" spans="1:7" ht="18">
      <c r="A44" s="207"/>
      <c r="B44" s="208" t="s">
        <v>274</v>
      </c>
      <c r="C44" s="209" t="s">
        <v>275</v>
      </c>
      <c r="D44" s="209" t="s">
        <v>276</v>
      </c>
      <c r="E44" s="206"/>
      <c r="F44" s="205"/>
      <c r="G44" s="201"/>
    </row>
    <row r="45" spans="1:7" ht="23.25">
      <c r="A45" s="171" t="s">
        <v>277</v>
      </c>
      <c r="B45" s="360" t="s">
        <v>278</v>
      </c>
      <c r="C45" s="360"/>
      <c r="D45" s="199"/>
      <c r="E45" s="200"/>
      <c r="F45" s="200"/>
      <c r="G45" s="201"/>
    </row>
    <row r="46" spans="1:7" ht="14.25" customHeight="1">
      <c r="A46" s="171"/>
      <c r="B46" s="210"/>
      <c r="C46" s="210"/>
      <c r="D46" s="199"/>
      <c r="E46" s="200"/>
      <c r="F46" s="200"/>
      <c r="G46" s="201"/>
    </row>
    <row r="47" spans="1:7" ht="23.25">
      <c r="A47" s="171" t="s">
        <v>279</v>
      </c>
      <c r="B47" s="180" t="s">
        <v>280</v>
      </c>
      <c r="C47" s="198"/>
      <c r="D47" s="199"/>
      <c r="E47" s="200"/>
      <c r="F47" s="200"/>
      <c r="G47" s="201"/>
    </row>
    <row r="48" spans="1:7" ht="13.5" customHeight="1">
      <c r="A48" s="171"/>
      <c r="B48" s="180"/>
      <c r="C48" s="198"/>
      <c r="D48" s="199"/>
      <c r="E48" s="200"/>
      <c r="F48" s="200"/>
      <c r="G48" s="201"/>
    </row>
    <row r="49" spans="1:7" ht="23.25">
      <c r="A49" s="171" t="s">
        <v>281</v>
      </c>
      <c r="B49" s="180" t="s">
        <v>282</v>
      </c>
      <c r="C49" s="198"/>
      <c r="D49" s="199"/>
      <c r="E49" s="200"/>
      <c r="F49" s="200"/>
      <c r="G49" s="201"/>
    </row>
  </sheetData>
  <sheetProtection/>
  <mergeCells count="2">
    <mergeCell ref="A1:D1"/>
    <mergeCell ref="B45:C45"/>
  </mergeCells>
  <printOptions/>
  <pageMargins left="0.5" right="0.25" top="0.25" bottom="0.25" header="0.15748031496063" footer="0.15748031496063"/>
  <pageSetup horizontalDpi="600" verticalDpi="600" orientation="portrait" paperSize="9" scale="76" r:id="rId1"/>
  <headerFooter alignWithMargins="0">
    <oddFooter>&amp;L&amp;12&amp;Z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K20"/>
  <sheetViews>
    <sheetView zoomScaleSheetLayoutView="100" workbookViewId="0" topLeftCell="A1">
      <selection activeCell="B11" sqref="B11"/>
    </sheetView>
  </sheetViews>
  <sheetFormatPr defaultColWidth="9.140625" defaultRowHeight="23.25"/>
  <cols>
    <col min="1" max="1" width="9.140625" style="126" customWidth="1"/>
    <col min="2" max="2" width="50.57421875" style="125" bestFit="1" customWidth="1"/>
    <col min="3" max="6" width="9.140625" style="125" customWidth="1"/>
    <col min="7" max="7" width="9.140625" style="127" customWidth="1"/>
    <col min="8" max="16384" width="9.140625" style="132" customWidth="1"/>
  </cols>
  <sheetData>
    <row r="2" spans="1:6" ht="23.25" customHeight="1">
      <c r="A2" s="362" t="s">
        <v>166</v>
      </c>
      <c r="B2" s="362"/>
      <c r="C2" s="362"/>
      <c r="D2" s="362"/>
      <c r="E2" s="362"/>
      <c r="F2" s="362"/>
    </row>
    <row r="4" spans="1:7" s="135" customFormat="1" ht="23.25">
      <c r="A4" s="129"/>
      <c r="B4" s="133" t="s">
        <v>155</v>
      </c>
      <c r="C4" s="128"/>
      <c r="D4" s="128"/>
      <c r="E4" s="362"/>
      <c r="F4" s="362"/>
      <c r="G4" s="134"/>
    </row>
    <row r="5" spans="1:7" s="137" customFormat="1" ht="21">
      <c r="A5" s="131"/>
      <c r="B5" s="130" t="s">
        <v>158</v>
      </c>
      <c r="C5" s="130"/>
      <c r="D5" s="130"/>
      <c r="E5" s="363">
        <v>50000</v>
      </c>
      <c r="F5" s="363"/>
      <c r="G5" s="136"/>
    </row>
    <row r="6" spans="1:7" s="137" customFormat="1" ht="21">
      <c r="A6" s="131"/>
      <c r="B6" s="130"/>
      <c r="C6" s="130"/>
      <c r="D6" s="130"/>
      <c r="E6" s="130"/>
      <c r="F6" s="130"/>
      <c r="G6" s="136"/>
    </row>
    <row r="7" spans="1:7" s="135" customFormat="1" ht="23.25">
      <c r="A7" s="129"/>
      <c r="B7" s="133" t="s">
        <v>156</v>
      </c>
      <c r="C7" s="128"/>
      <c r="D7" s="128"/>
      <c r="E7" s="362"/>
      <c r="F7" s="362"/>
      <c r="G7" s="134"/>
    </row>
    <row r="8" spans="1:7" s="137" customFormat="1" ht="21">
      <c r="A8" s="131"/>
      <c r="B8" s="130" t="s">
        <v>159</v>
      </c>
      <c r="C8" s="130"/>
      <c r="D8" s="130"/>
      <c r="E8" s="364">
        <v>200000</v>
      </c>
      <c r="F8" s="364"/>
      <c r="G8" s="136"/>
    </row>
    <row r="9" spans="1:7" s="137" customFormat="1" ht="21">
      <c r="A9" s="131"/>
      <c r="B9" s="130" t="s">
        <v>162</v>
      </c>
      <c r="C9" s="130"/>
      <c r="D9" s="130"/>
      <c r="E9" s="364">
        <v>100000</v>
      </c>
      <c r="F9" s="364"/>
      <c r="G9" s="136"/>
    </row>
    <row r="10" spans="1:7" s="137" customFormat="1" ht="21">
      <c r="A10" s="131"/>
      <c r="B10" s="130" t="s">
        <v>165</v>
      </c>
      <c r="C10" s="130"/>
      <c r="D10" s="130"/>
      <c r="E10" s="364">
        <v>120000</v>
      </c>
      <c r="F10" s="364"/>
      <c r="G10" s="136"/>
    </row>
    <row r="11" spans="1:7" s="137" customFormat="1" ht="21">
      <c r="A11" s="131"/>
      <c r="B11" s="130" t="s">
        <v>167</v>
      </c>
      <c r="C11" s="130"/>
      <c r="D11" s="130"/>
      <c r="E11" s="140"/>
      <c r="F11" s="140"/>
      <c r="G11" s="136"/>
    </row>
    <row r="12" spans="1:11" s="137" customFormat="1" ht="26.25">
      <c r="A12" s="131"/>
      <c r="B12" s="130" t="s">
        <v>160</v>
      </c>
      <c r="C12" s="130"/>
      <c r="D12" s="130"/>
      <c r="E12" s="364">
        <v>300000</v>
      </c>
      <c r="F12" s="364"/>
      <c r="G12" s="136"/>
      <c r="K12" s="141"/>
    </row>
    <row r="13" spans="1:7" s="137" customFormat="1" ht="21">
      <c r="A13" s="131"/>
      <c r="B13" s="139" t="s">
        <v>163</v>
      </c>
      <c r="C13" s="130"/>
      <c r="D13" s="130"/>
      <c r="E13" s="364">
        <v>200000</v>
      </c>
      <c r="F13" s="364"/>
      <c r="G13" s="136"/>
    </row>
    <row r="14" spans="1:7" s="137" customFormat="1" ht="24" customHeight="1" thickBot="1">
      <c r="A14" s="131"/>
      <c r="B14" s="138" t="s">
        <v>154</v>
      </c>
      <c r="C14" s="139"/>
      <c r="D14" s="139"/>
      <c r="E14" s="365">
        <f>SUM(E5:E13)</f>
        <v>970000</v>
      </c>
      <c r="F14" s="365"/>
      <c r="G14" s="136"/>
    </row>
    <row r="15" spans="1:7" s="137" customFormat="1" ht="21.75" thickTop="1">
      <c r="A15" s="131"/>
      <c r="B15" s="130"/>
      <c r="C15" s="130"/>
      <c r="D15" s="130"/>
      <c r="E15" s="130"/>
      <c r="F15" s="130"/>
      <c r="G15" s="136"/>
    </row>
    <row r="16" spans="1:7" s="135" customFormat="1" ht="23.25">
      <c r="A16" s="129"/>
      <c r="B16" s="133" t="s">
        <v>157</v>
      </c>
      <c r="C16" s="128"/>
      <c r="D16" s="128"/>
      <c r="E16" s="362"/>
      <c r="F16" s="362"/>
      <c r="G16" s="134"/>
    </row>
    <row r="17" spans="1:7" s="137" customFormat="1" ht="21">
      <c r="A17" s="131"/>
      <c r="B17" s="130" t="s">
        <v>164</v>
      </c>
      <c r="C17" s="130"/>
      <c r="D17" s="130"/>
      <c r="E17" s="364"/>
      <c r="F17" s="364"/>
      <c r="G17" s="136"/>
    </row>
    <row r="18" spans="1:7" s="137" customFormat="1" ht="21">
      <c r="A18" s="131"/>
      <c r="B18" s="130"/>
      <c r="C18" s="130"/>
      <c r="D18" s="130"/>
      <c r="E18" s="140"/>
      <c r="F18" s="140"/>
      <c r="G18" s="136"/>
    </row>
    <row r="19" spans="1:7" s="137" customFormat="1" ht="24" customHeight="1">
      <c r="A19" s="131"/>
      <c r="B19" s="138"/>
      <c r="C19" s="139"/>
      <c r="D19" s="139"/>
      <c r="E19" s="366"/>
      <c r="F19" s="366"/>
      <c r="G19" s="136"/>
    </row>
    <row r="20" spans="1:7" s="137" customFormat="1" ht="24" customHeight="1" thickBot="1">
      <c r="A20" s="131"/>
      <c r="B20" s="138" t="s">
        <v>161</v>
      </c>
      <c r="C20" s="139"/>
      <c r="D20" s="139"/>
      <c r="E20" s="361">
        <v>970000</v>
      </c>
      <c r="F20" s="361"/>
      <c r="G20" s="136"/>
    </row>
    <row r="21" ht="18.75" thickTop="1"/>
  </sheetData>
  <sheetProtection/>
  <mergeCells count="14">
    <mergeCell ref="E13:F13"/>
    <mergeCell ref="E14:F14"/>
    <mergeCell ref="E17:F17"/>
    <mergeCell ref="E19:F19"/>
    <mergeCell ref="E20:F20"/>
    <mergeCell ref="A2:F2"/>
    <mergeCell ref="E5:F5"/>
    <mergeCell ref="E8:F8"/>
    <mergeCell ref="E9:F9"/>
    <mergeCell ref="E10:F10"/>
    <mergeCell ref="E12:F12"/>
    <mergeCell ref="E16:F16"/>
    <mergeCell ref="E4:F4"/>
    <mergeCell ref="E7:F7"/>
  </mergeCells>
  <printOptions/>
  <pageMargins left="0.5511811023622047" right="0.2362204724409449" top="0.5118110236220472" bottom="0.5118110236220472" header="0.15748031496062992" footer="0.15748031496062992"/>
  <pageSetup horizontalDpi="600" verticalDpi="600" orientation="portrait" paperSize="9" scale="90" r:id="rId1"/>
  <headerFooter alignWithMargins="0">
    <oddFooter>&amp;L&amp;12&amp;Z&amp;R&amp;12&amp;A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21"/>
  <sheetViews>
    <sheetView zoomScaleSheetLayoutView="75" zoomScalePageLayoutView="0" workbookViewId="0" topLeftCell="A1">
      <selection activeCell="A1" sqref="A1:D1"/>
    </sheetView>
  </sheetViews>
  <sheetFormatPr defaultColWidth="9.140625" defaultRowHeight="23.25"/>
  <cols>
    <col min="1" max="1" width="11.8515625" style="0" bestFit="1" customWidth="1"/>
    <col min="2" max="2" width="71.00390625" style="0" customWidth="1"/>
    <col min="3" max="4" width="13.00390625" style="0" customWidth="1"/>
  </cols>
  <sheetData>
    <row r="1" spans="1:4" ht="26.25">
      <c r="A1" s="367" t="s">
        <v>146</v>
      </c>
      <c r="B1" s="367"/>
      <c r="C1" s="367"/>
      <c r="D1" s="367"/>
    </row>
    <row r="2" spans="1:4" ht="26.25">
      <c r="A2" s="367" t="s">
        <v>149</v>
      </c>
      <c r="B2" s="367"/>
      <c r="C2" s="367"/>
      <c r="D2" s="367"/>
    </row>
    <row r="3" spans="1:4" ht="24" thickBot="1">
      <c r="A3" s="32" t="s">
        <v>101</v>
      </c>
      <c r="B3" s="370" t="s">
        <v>108</v>
      </c>
      <c r="C3" s="370"/>
      <c r="D3" s="32"/>
    </row>
    <row r="4" spans="1:4" s="33" customFormat="1" ht="63.75" thickBot="1">
      <c r="A4" s="368" t="s">
        <v>114</v>
      </c>
      <c r="B4" s="369"/>
      <c r="C4" s="103" t="s">
        <v>147</v>
      </c>
      <c r="D4" s="111" t="s">
        <v>148</v>
      </c>
    </row>
    <row r="5" spans="1:4" ht="23.25">
      <c r="A5" s="54"/>
      <c r="B5" s="106" t="s">
        <v>103</v>
      </c>
      <c r="C5" s="55"/>
      <c r="D5" s="112"/>
    </row>
    <row r="6" spans="1:4" ht="23.25">
      <c r="A6" s="113">
        <v>1</v>
      </c>
      <c r="B6" s="104" t="s">
        <v>115</v>
      </c>
      <c r="C6" s="107"/>
      <c r="D6" s="108"/>
    </row>
    <row r="7" spans="1:4" ht="23.25">
      <c r="A7" s="114">
        <v>2</v>
      </c>
      <c r="B7" s="105" t="s">
        <v>116</v>
      </c>
      <c r="C7" s="109"/>
      <c r="D7" s="110"/>
    </row>
    <row r="8" spans="1:4" ht="23.25">
      <c r="A8" s="114">
        <v>3</v>
      </c>
      <c r="B8" s="105" t="s">
        <v>117</v>
      </c>
      <c r="C8" s="109"/>
      <c r="D8" s="110"/>
    </row>
    <row r="9" spans="1:4" ht="23.25">
      <c r="A9" s="114">
        <v>4</v>
      </c>
      <c r="B9" s="105" t="s">
        <v>118</v>
      </c>
      <c r="C9" s="109"/>
      <c r="D9" s="110"/>
    </row>
    <row r="10" spans="1:4" ht="23.25">
      <c r="A10" s="114">
        <v>5</v>
      </c>
      <c r="B10" s="105" t="s">
        <v>119</v>
      </c>
      <c r="C10" s="109"/>
      <c r="D10" s="110"/>
    </row>
    <row r="11" spans="1:4" ht="23.25">
      <c r="A11" s="114">
        <v>6</v>
      </c>
      <c r="B11" s="105" t="s">
        <v>120</v>
      </c>
      <c r="C11" s="109"/>
      <c r="D11" s="110"/>
    </row>
    <row r="12" spans="1:4" ht="23.25">
      <c r="A12" s="114">
        <v>7</v>
      </c>
      <c r="B12" s="105" t="s">
        <v>121</v>
      </c>
      <c r="C12" s="109"/>
      <c r="D12" s="110"/>
    </row>
    <row r="13" spans="1:4" ht="23.25">
      <c r="A13" s="114">
        <v>8</v>
      </c>
      <c r="B13" s="105" t="s">
        <v>122</v>
      </c>
      <c r="C13" s="109"/>
      <c r="D13" s="110"/>
    </row>
    <row r="14" spans="1:4" ht="23.25">
      <c r="A14" s="114">
        <v>9</v>
      </c>
      <c r="B14" s="105" t="s">
        <v>123</v>
      </c>
      <c r="C14" s="109"/>
      <c r="D14" s="110"/>
    </row>
    <row r="15" spans="1:4" ht="23.25">
      <c r="A15" s="114">
        <v>10</v>
      </c>
      <c r="B15" s="105" t="s">
        <v>124</v>
      </c>
      <c r="C15" s="109"/>
      <c r="D15" s="110"/>
    </row>
    <row r="16" spans="1:4" ht="23.25">
      <c r="A16" s="114">
        <v>11</v>
      </c>
      <c r="B16" s="105" t="s">
        <v>143</v>
      </c>
      <c r="C16" s="109"/>
      <c r="D16" s="110"/>
    </row>
    <row r="17" spans="1:4" ht="23.25">
      <c r="A17" s="56"/>
      <c r="B17" s="124" t="s">
        <v>144</v>
      </c>
      <c r="C17" s="35"/>
      <c r="D17" s="115"/>
    </row>
    <row r="18" spans="1:4" ht="23.25">
      <c r="A18" s="56"/>
      <c r="B18" s="124" t="s">
        <v>144</v>
      </c>
      <c r="C18" s="35"/>
      <c r="D18" s="115"/>
    </row>
    <row r="19" spans="1:4" ht="23.25">
      <c r="A19" s="56"/>
      <c r="B19" s="124" t="s">
        <v>144</v>
      </c>
      <c r="C19" s="35"/>
      <c r="D19" s="115"/>
    </row>
    <row r="20" spans="1:4" ht="24" thickBot="1">
      <c r="A20" s="56"/>
      <c r="B20" s="34"/>
      <c r="C20" s="35"/>
      <c r="D20" s="115"/>
    </row>
    <row r="21" spans="1:4" s="39" customFormat="1" ht="24" thickBot="1">
      <c r="A21" s="36"/>
      <c r="B21" s="37" t="s">
        <v>102</v>
      </c>
      <c r="C21" s="38">
        <f>SUM(C6:C20)</f>
        <v>0</v>
      </c>
      <c r="D21" s="40">
        <f>SUM(D6:D20)</f>
        <v>0</v>
      </c>
    </row>
  </sheetData>
  <sheetProtection/>
  <mergeCells count="4">
    <mergeCell ref="A1:D1"/>
    <mergeCell ref="A2:D2"/>
    <mergeCell ref="A4:B4"/>
    <mergeCell ref="B3:C3"/>
  </mergeCells>
  <printOptions horizontalCentered="1"/>
  <pageMargins left="0.5" right="0.5" top="0.511811023622047" bottom="0.748031496062992" header="0.15748031496063" footer="0.15748031496063"/>
  <pageSetup horizontalDpi="600" verticalDpi="600" orientation="portrait" paperSize="9" scale="90" r:id="rId1"/>
  <headerFooter alignWithMargins="0">
    <oddHeader>&amp;C&amp;P&amp;Rแบบฟอร์มหมายเลข &amp;"Angsana New,Bold"&amp;22 2</oddHeader>
    <oddFooter>&amp;L&amp;14&amp;Z&amp;F&amp;R&amp;A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D220"/>
  <sheetViews>
    <sheetView view="pageBreakPreview" zoomScaleSheetLayoutView="100" zoomScalePageLayoutView="0" workbookViewId="0" topLeftCell="A13">
      <selection activeCell="D23" sqref="D23"/>
    </sheetView>
  </sheetViews>
  <sheetFormatPr defaultColWidth="9.140625" defaultRowHeight="23.25"/>
  <cols>
    <col min="1" max="1" width="5.00390625" style="5" customWidth="1"/>
    <col min="2" max="2" width="42.7109375" style="3" customWidth="1"/>
    <col min="3" max="3" width="12.140625" style="4" customWidth="1"/>
    <col min="4" max="4" width="49.140625" style="2" customWidth="1"/>
    <col min="5" max="16384" width="9.140625" style="1" customWidth="1"/>
  </cols>
  <sheetData>
    <row r="1" spans="1:4" ht="23.25">
      <c r="A1" s="371" t="s">
        <v>145</v>
      </c>
      <c r="B1" s="371"/>
      <c r="C1" s="371"/>
      <c r="D1" s="371"/>
    </row>
    <row r="2" spans="1:4" ht="21">
      <c r="A2" s="26" t="s">
        <v>90</v>
      </c>
      <c r="B2" s="24"/>
      <c r="C2" s="25"/>
      <c r="D2" s="24"/>
    </row>
    <row r="3" spans="1:4" ht="36">
      <c r="A3" s="57"/>
      <c r="B3" s="58" t="s">
        <v>8</v>
      </c>
      <c r="C3" s="59" t="s">
        <v>4</v>
      </c>
      <c r="D3" s="60" t="s">
        <v>5</v>
      </c>
    </row>
    <row r="4" spans="1:4" s="31" customFormat="1" ht="52.5">
      <c r="A4" s="123" t="s">
        <v>105</v>
      </c>
      <c r="B4" s="121" t="s">
        <v>137</v>
      </c>
      <c r="C4" s="42"/>
      <c r="D4" s="43"/>
    </row>
    <row r="5" spans="1:4" ht="21">
      <c r="A5" s="64" t="s">
        <v>6</v>
      </c>
      <c r="B5" s="65" t="s">
        <v>125</v>
      </c>
      <c r="C5" s="116"/>
      <c r="D5" s="46"/>
    </row>
    <row r="6" spans="1:4" ht="18">
      <c r="A6" s="6"/>
      <c r="B6" s="17" t="s">
        <v>131</v>
      </c>
      <c r="C6" s="73"/>
      <c r="D6" s="74"/>
    </row>
    <row r="7" spans="1:4" ht="18">
      <c r="A7" s="13"/>
      <c r="B7" s="17" t="s">
        <v>127</v>
      </c>
      <c r="C7" s="117" t="s">
        <v>126</v>
      </c>
      <c r="D7" s="72" t="s">
        <v>135</v>
      </c>
    </row>
    <row r="8" spans="1:4" ht="18">
      <c r="A8" s="13"/>
      <c r="B8" s="17" t="s">
        <v>128</v>
      </c>
      <c r="C8" s="117" t="s">
        <v>126</v>
      </c>
      <c r="D8" s="72"/>
    </row>
    <row r="9" spans="1:4" ht="18">
      <c r="A9" s="6"/>
      <c r="B9" s="9" t="s">
        <v>129</v>
      </c>
      <c r="C9" s="117" t="s">
        <v>126</v>
      </c>
      <c r="D9" s="74"/>
    </row>
    <row r="10" spans="1:4" ht="18">
      <c r="A10" s="6"/>
      <c r="B10" s="9" t="s">
        <v>130</v>
      </c>
      <c r="C10" s="73"/>
      <c r="D10" s="74"/>
    </row>
    <row r="11" spans="1:4" ht="18">
      <c r="A11" s="6"/>
      <c r="B11" s="9"/>
      <c r="C11" s="73"/>
      <c r="D11" s="74"/>
    </row>
    <row r="12" spans="1:4" ht="18">
      <c r="A12" s="20"/>
      <c r="B12" s="21" t="s">
        <v>88</v>
      </c>
      <c r="C12" s="75">
        <f>SUBTOTAL(9,C5:C11)</f>
        <v>0</v>
      </c>
      <c r="D12" s="76"/>
    </row>
    <row r="13" spans="1:4" ht="21">
      <c r="A13" s="61" t="s">
        <v>7</v>
      </c>
      <c r="B13" s="66" t="s">
        <v>0</v>
      </c>
      <c r="C13" s="67"/>
      <c r="D13" s="41"/>
    </row>
    <row r="14" spans="1:4" ht="18">
      <c r="A14" s="13"/>
      <c r="B14" s="17" t="s">
        <v>9</v>
      </c>
      <c r="C14" s="14"/>
      <c r="D14" s="15"/>
    </row>
    <row r="15" spans="1:4" ht="18">
      <c r="A15" s="6"/>
      <c r="B15" s="9" t="s">
        <v>12</v>
      </c>
      <c r="C15" s="7"/>
      <c r="D15" s="8"/>
    </row>
    <row r="16" spans="1:4" ht="36">
      <c r="A16" s="6"/>
      <c r="B16" s="18" t="s">
        <v>10</v>
      </c>
      <c r="C16" s="7"/>
      <c r="D16" s="8"/>
    </row>
    <row r="17" spans="1:4" ht="18">
      <c r="A17" s="6"/>
      <c r="B17" s="9" t="s">
        <v>11</v>
      </c>
      <c r="C17" s="7"/>
      <c r="D17" s="8"/>
    </row>
    <row r="18" spans="1:4" ht="18">
      <c r="A18" s="6"/>
      <c r="B18" s="9" t="s">
        <v>13</v>
      </c>
      <c r="C18" s="7"/>
      <c r="D18" s="8"/>
    </row>
    <row r="19" spans="1:4" ht="18">
      <c r="A19" s="6"/>
      <c r="B19" s="9" t="s">
        <v>14</v>
      </c>
      <c r="C19" s="7"/>
      <c r="D19" s="8"/>
    </row>
    <row r="20" spans="1:4" ht="18">
      <c r="A20" s="6"/>
      <c r="B20" s="9" t="s">
        <v>15</v>
      </c>
      <c r="C20" s="7">
        <v>45</v>
      </c>
      <c r="D20" s="8"/>
    </row>
    <row r="21" spans="1:4" ht="18">
      <c r="A21" s="6"/>
      <c r="B21" s="9" t="s">
        <v>16</v>
      </c>
      <c r="C21" s="7">
        <v>72</v>
      </c>
      <c r="D21" s="8"/>
    </row>
    <row r="22" spans="1:4" ht="18">
      <c r="A22" s="6"/>
      <c r="B22" s="9" t="s">
        <v>17</v>
      </c>
      <c r="C22" s="7"/>
      <c r="D22" s="8"/>
    </row>
    <row r="23" spans="1:4" ht="18">
      <c r="A23" s="6"/>
      <c r="B23" s="9" t="s">
        <v>18</v>
      </c>
      <c r="C23" s="7"/>
      <c r="D23" s="8"/>
    </row>
    <row r="24" spans="1:4" ht="18">
      <c r="A24" s="6"/>
      <c r="B24" s="9" t="s">
        <v>19</v>
      </c>
      <c r="C24" s="7"/>
      <c r="D24" s="8"/>
    </row>
    <row r="25" spans="1:4" ht="18">
      <c r="A25" s="6"/>
      <c r="B25" s="9" t="s">
        <v>20</v>
      </c>
      <c r="C25" s="7"/>
      <c r="D25" s="8"/>
    </row>
    <row r="26" spans="1:4" ht="18">
      <c r="A26" s="6"/>
      <c r="B26" s="9" t="s">
        <v>21</v>
      </c>
      <c r="C26" s="7"/>
      <c r="D26" s="8"/>
    </row>
    <row r="27" spans="1:4" ht="18">
      <c r="A27" s="6"/>
      <c r="B27" s="9" t="s">
        <v>22</v>
      </c>
      <c r="C27" s="7"/>
      <c r="D27" s="8"/>
    </row>
    <row r="28" spans="1:4" ht="18">
      <c r="A28" s="6"/>
      <c r="B28" s="9" t="s">
        <v>23</v>
      </c>
      <c r="C28" s="7"/>
      <c r="D28" s="8"/>
    </row>
    <row r="29" spans="1:4" ht="18">
      <c r="A29" s="6"/>
      <c r="B29" s="9" t="s">
        <v>24</v>
      </c>
      <c r="C29" s="7"/>
      <c r="D29" s="8"/>
    </row>
    <row r="30" spans="1:4" ht="18">
      <c r="A30" s="6"/>
      <c r="B30" s="9" t="s">
        <v>25</v>
      </c>
      <c r="C30" s="7"/>
      <c r="D30" s="8"/>
    </row>
    <row r="31" spans="1:4" ht="18">
      <c r="A31" s="6"/>
      <c r="B31" s="9" t="s">
        <v>26</v>
      </c>
      <c r="C31" s="7"/>
      <c r="D31" s="8"/>
    </row>
    <row r="32" spans="1:4" ht="18">
      <c r="A32" s="6"/>
      <c r="B32" s="9" t="s">
        <v>27</v>
      </c>
      <c r="C32" s="7"/>
      <c r="D32" s="8"/>
    </row>
    <row r="33" spans="1:4" ht="18">
      <c r="A33" s="6"/>
      <c r="B33" s="9" t="s">
        <v>28</v>
      </c>
      <c r="C33" s="7"/>
      <c r="D33" s="8"/>
    </row>
    <row r="34" spans="1:4" ht="18">
      <c r="A34" s="6"/>
      <c r="B34" s="9" t="s">
        <v>29</v>
      </c>
      <c r="C34" s="7"/>
      <c r="D34" s="8"/>
    </row>
    <row r="35" spans="1:4" ht="18">
      <c r="A35" s="6"/>
      <c r="B35" s="9" t="s">
        <v>30</v>
      </c>
      <c r="C35" s="7"/>
      <c r="D35" s="8"/>
    </row>
    <row r="36" spans="1:4" ht="18">
      <c r="A36" s="10"/>
      <c r="B36" s="16"/>
      <c r="C36" s="11"/>
      <c r="D36" s="12"/>
    </row>
    <row r="37" spans="1:4" ht="18">
      <c r="A37" s="20"/>
      <c r="B37" s="21" t="s">
        <v>31</v>
      </c>
      <c r="C37" s="22">
        <f>SUBTOTAL(9,C13:C36)</f>
        <v>117</v>
      </c>
      <c r="D37" s="23"/>
    </row>
    <row r="38" spans="1:4" ht="21">
      <c r="A38" s="64" t="s">
        <v>7</v>
      </c>
      <c r="B38" s="68" t="s">
        <v>1</v>
      </c>
      <c r="C38" s="69"/>
      <c r="D38" s="70"/>
    </row>
    <row r="39" spans="1:4" ht="18">
      <c r="A39" s="13"/>
      <c r="B39" s="17" t="s">
        <v>32</v>
      </c>
      <c r="C39" s="14"/>
      <c r="D39" s="15"/>
    </row>
    <row r="40" spans="1:4" ht="18">
      <c r="A40" s="6"/>
      <c r="B40" s="9" t="s">
        <v>33</v>
      </c>
      <c r="C40" s="7"/>
      <c r="D40" s="8"/>
    </row>
    <row r="41" spans="1:4" ht="18">
      <c r="A41" s="6"/>
      <c r="B41" s="19" t="s">
        <v>34</v>
      </c>
      <c r="C41" s="7"/>
      <c r="D41" s="8"/>
    </row>
    <row r="42" spans="1:4" ht="18">
      <c r="A42" s="6"/>
      <c r="B42" s="19" t="s">
        <v>35</v>
      </c>
      <c r="C42" s="7"/>
      <c r="D42" s="8"/>
    </row>
    <row r="43" spans="1:4" ht="18">
      <c r="A43" s="6"/>
      <c r="B43" s="19" t="s">
        <v>36</v>
      </c>
      <c r="C43" s="7"/>
      <c r="D43" s="8"/>
    </row>
    <row r="44" spans="1:4" ht="18">
      <c r="A44" s="6"/>
      <c r="B44" s="19" t="s">
        <v>37</v>
      </c>
      <c r="C44" s="7"/>
      <c r="D44" s="8"/>
    </row>
    <row r="45" spans="1:4" ht="18">
      <c r="A45" s="6"/>
      <c r="B45" s="19" t="s">
        <v>150</v>
      </c>
      <c r="C45" s="7"/>
      <c r="D45" s="8"/>
    </row>
    <row r="46" spans="1:4" ht="18">
      <c r="A46" s="6"/>
      <c r="B46" s="19" t="s">
        <v>38</v>
      </c>
      <c r="C46" s="7"/>
      <c r="D46" s="8"/>
    </row>
    <row r="47" spans="1:4" ht="18">
      <c r="A47" s="6"/>
      <c r="B47" s="19" t="s">
        <v>39</v>
      </c>
      <c r="C47" s="7"/>
      <c r="D47" s="8"/>
    </row>
    <row r="48" spans="1:4" ht="18">
      <c r="A48" s="6"/>
      <c r="B48" s="9" t="s">
        <v>40</v>
      </c>
      <c r="C48" s="7"/>
      <c r="D48" s="8"/>
    </row>
    <row r="49" spans="1:4" ht="18">
      <c r="A49" s="6"/>
      <c r="B49" s="9" t="s">
        <v>41</v>
      </c>
      <c r="C49" s="7"/>
      <c r="D49" s="8"/>
    </row>
    <row r="50" spans="1:4" ht="18">
      <c r="A50" s="6"/>
      <c r="B50" s="9" t="s">
        <v>42</v>
      </c>
      <c r="C50" s="7"/>
      <c r="D50" s="8"/>
    </row>
    <row r="51" spans="1:4" ht="18">
      <c r="A51" s="6"/>
      <c r="B51" s="9" t="s">
        <v>43</v>
      </c>
      <c r="C51" s="7"/>
      <c r="D51" s="8"/>
    </row>
    <row r="52" spans="1:4" ht="18">
      <c r="A52" s="6"/>
      <c r="B52" s="9" t="s">
        <v>44</v>
      </c>
      <c r="C52" s="7"/>
      <c r="D52" s="8"/>
    </row>
    <row r="53" spans="1:4" ht="18">
      <c r="A53" s="6"/>
      <c r="B53" s="9" t="s">
        <v>49</v>
      </c>
      <c r="C53" s="7"/>
      <c r="D53" s="8"/>
    </row>
    <row r="54" spans="1:4" ht="18">
      <c r="A54" s="6"/>
      <c r="B54" s="9" t="s">
        <v>48</v>
      </c>
      <c r="C54" s="7"/>
      <c r="D54" s="8"/>
    </row>
    <row r="55" spans="1:4" ht="18">
      <c r="A55" s="6"/>
      <c r="B55" s="9" t="s">
        <v>45</v>
      </c>
      <c r="C55" s="7"/>
      <c r="D55" s="8"/>
    </row>
    <row r="56" spans="1:4" ht="18">
      <c r="A56" s="6"/>
      <c r="B56" s="9" t="s">
        <v>46</v>
      </c>
      <c r="C56" s="7"/>
      <c r="D56" s="8"/>
    </row>
    <row r="57" spans="1:4" ht="18">
      <c r="A57" s="6"/>
      <c r="B57" s="9" t="s">
        <v>47</v>
      </c>
      <c r="C57" s="7"/>
      <c r="D57" s="8"/>
    </row>
    <row r="58" spans="1:4" ht="18">
      <c r="A58" s="6"/>
      <c r="B58" s="9" t="s">
        <v>50</v>
      </c>
      <c r="C58" s="7"/>
      <c r="D58" s="8"/>
    </row>
    <row r="59" spans="1:4" ht="18">
      <c r="A59" s="6"/>
      <c r="B59" s="9" t="s">
        <v>51</v>
      </c>
      <c r="C59" s="7"/>
      <c r="D59" s="8"/>
    </row>
    <row r="60" spans="1:4" ht="18">
      <c r="A60" s="6"/>
      <c r="B60" s="9"/>
      <c r="C60" s="7"/>
      <c r="D60" s="8"/>
    </row>
    <row r="61" spans="1:4" ht="18">
      <c r="A61" s="20"/>
      <c r="B61" s="21" t="s">
        <v>52</v>
      </c>
      <c r="C61" s="22">
        <f>SUBTOTAL(9,C38:C60)</f>
        <v>0</v>
      </c>
      <c r="D61" s="23"/>
    </row>
    <row r="62" spans="1:4" ht="21">
      <c r="A62" s="61" t="s">
        <v>53</v>
      </c>
      <c r="B62" s="66" t="s">
        <v>3</v>
      </c>
      <c r="C62" s="67"/>
      <c r="D62" s="41"/>
    </row>
    <row r="63" spans="1:4" ht="18">
      <c r="A63" s="13"/>
      <c r="B63" s="17" t="s">
        <v>54</v>
      </c>
      <c r="C63" s="14"/>
      <c r="D63" s="15"/>
    </row>
    <row r="64" spans="1:4" ht="18">
      <c r="A64" s="6"/>
      <c r="B64" s="9" t="s">
        <v>55</v>
      </c>
      <c r="C64" s="7"/>
      <c r="D64" s="8"/>
    </row>
    <row r="65" spans="1:4" ht="18">
      <c r="A65" s="6"/>
      <c r="B65" s="9" t="s">
        <v>56</v>
      </c>
      <c r="C65" s="7"/>
      <c r="D65" s="8"/>
    </row>
    <row r="66" spans="1:4" ht="18">
      <c r="A66" s="6"/>
      <c r="B66" s="9" t="s">
        <v>57</v>
      </c>
      <c r="C66" s="7"/>
      <c r="D66" s="8"/>
    </row>
    <row r="67" spans="1:4" ht="18">
      <c r="A67" s="6"/>
      <c r="B67" s="9" t="s">
        <v>58</v>
      </c>
      <c r="C67" s="7"/>
      <c r="D67" s="8"/>
    </row>
    <row r="68" spans="1:4" ht="18">
      <c r="A68" s="6"/>
      <c r="B68" s="9" t="s">
        <v>59</v>
      </c>
      <c r="C68" s="7"/>
      <c r="D68" s="8"/>
    </row>
    <row r="69" spans="1:4" ht="18">
      <c r="A69" s="6"/>
      <c r="B69" s="9" t="s">
        <v>60</v>
      </c>
      <c r="C69" s="7"/>
      <c r="D69" s="8"/>
    </row>
    <row r="70" spans="1:4" ht="18">
      <c r="A70" s="6"/>
      <c r="B70" s="9" t="s">
        <v>61</v>
      </c>
      <c r="C70" s="7"/>
      <c r="D70" s="8"/>
    </row>
    <row r="71" spans="1:4" ht="18">
      <c r="A71" s="6"/>
      <c r="B71" s="9" t="s">
        <v>62</v>
      </c>
      <c r="C71" s="7"/>
      <c r="D71" s="8"/>
    </row>
    <row r="72" spans="1:4" ht="18">
      <c r="A72" s="6"/>
      <c r="B72" s="9" t="s">
        <v>63</v>
      </c>
      <c r="C72" s="7"/>
      <c r="D72" s="8"/>
    </row>
    <row r="73" spans="1:4" ht="18">
      <c r="A73" s="6"/>
      <c r="B73" s="9" t="s">
        <v>64</v>
      </c>
      <c r="C73" s="7"/>
      <c r="D73" s="8"/>
    </row>
    <row r="74" spans="1:4" ht="18">
      <c r="A74" s="6"/>
      <c r="B74" s="9" t="s">
        <v>65</v>
      </c>
      <c r="C74" s="7"/>
      <c r="D74" s="8"/>
    </row>
    <row r="75" spans="1:4" ht="18">
      <c r="A75" s="6"/>
      <c r="B75" s="9" t="s">
        <v>66</v>
      </c>
      <c r="C75" s="7"/>
      <c r="D75" s="8"/>
    </row>
    <row r="76" spans="1:4" ht="18">
      <c r="A76" s="6"/>
      <c r="B76" s="9" t="s">
        <v>67</v>
      </c>
      <c r="C76" s="7"/>
      <c r="D76" s="8"/>
    </row>
    <row r="77" spans="1:4" ht="18">
      <c r="A77" s="6"/>
      <c r="B77" s="9" t="s">
        <v>68</v>
      </c>
      <c r="C77" s="7"/>
      <c r="D77" s="8"/>
    </row>
    <row r="78" spans="1:4" ht="18">
      <c r="A78" s="6"/>
      <c r="B78" s="9" t="s">
        <v>69</v>
      </c>
      <c r="C78" s="7"/>
      <c r="D78" s="8"/>
    </row>
    <row r="79" spans="1:4" ht="18">
      <c r="A79" s="6"/>
      <c r="B79" s="9" t="s">
        <v>70</v>
      </c>
      <c r="C79" s="7"/>
      <c r="D79" s="8"/>
    </row>
    <row r="80" spans="1:4" ht="18">
      <c r="A80" s="6"/>
      <c r="B80" s="9" t="s">
        <v>71</v>
      </c>
      <c r="C80" s="7"/>
      <c r="D80" s="8"/>
    </row>
    <row r="81" spans="1:4" ht="18">
      <c r="A81" s="6"/>
      <c r="B81" s="9" t="s">
        <v>72</v>
      </c>
      <c r="C81" s="7"/>
      <c r="D81" s="8"/>
    </row>
    <row r="82" spans="1:4" ht="18">
      <c r="A82" s="6"/>
      <c r="B82" s="9" t="s">
        <v>73</v>
      </c>
      <c r="C82" s="7"/>
      <c r="D82" s="8"/>
    </row>
    <row r="83" spans="1:4" ht="18">
      <c r="A83" s="6"/>
      <c r="B83" s="9" t="s">
        <v>74</v>
      </c>
      <c r="C83" s="7"/>
      <c r="D83" s="8"/>
    </row>
    <row r="84" spans="1:4" ht="18">
      <c r="A84" s="6"/>
      <c r="B84" s="9"/>
      <c r="C84" s="7"/>
      <c r="D84" s="8"/>
    </row>
    <row r="85" spans="1:4" ht="18">
      <c r="A85" s="20"/>
      <c r="B85" s="21" t="s">
        <v>75</v>
      </c>
      <c r="C85" s="22">
        <f>SUBTOTAL(9,C62:C84)</f>
        <v>0</v>
      </c>
      <c r="D85" s="23"/>
    </row>
    <row r="86" spans="1:4" ht="21">
      <c r="A86" s="61" t="s">
        <v>85</v>
      </c>
      <c r="B86" s="66" t="s">
        <v>2</v>
      </c>
      <c r="C86" s="67"/>
      <c r="D86" s="41"/>
    </row>
    <row r="87" spans="1:4" ht="18">
      <c r="A87" s="13"/>
      <c r="B87" s="17" t="s">
        <v>76</v>
      </c>
      <c r="C87" s="14"/>
      <c r="D87" s="15"/>
    </row>
    <row r="88" spans="1:4" ht="18">
      <c r="A88" s="6"/>
      <c r="B88" s="9" t="s">
        <v>77</v>
      </c>
      <c r="C88" s="7"/>
      <c r="D88" s="8"/>
    </row>
    <row r="89" spans="1:4" ht="18">
      <c r="A89" s="6"/>
      <c r="B89" s="9" t="s">
        <v>78</v>
      </c>
      <c r="C89" s="7"/>
      <c r="D89" s="8"/>
    </row>
    <row r="90" spans="1:4" ht="18">
      <c r="A90" s="6"/>
      <c r="B90" s="9" t="s">
        <v>79</v>
      </c>
      <c r="C90" s="7"/>
      <c r="D90" s="8"/>
    </row>
    <row r="91" spans="1:4" ht="36">
      <c r="A91" s="6"/>
      <c r="B91" s="18" t="s">
        <v>80</v>
      </c>
      <c r="C91" s="7"/>
      <c r="D91" s="8"/>
    </row>
    <row r="92" spans="1:4" ht="18">
      <c r="A92" s="6"/>
      <c r="B92" s="9" t="s">
        <v>81</v>
      </c>
      <c r="C92" s="7"/>
      <c r="D92" s="8"/>
    </row>
    <row r="93" spans="1:4" ht="18">
      <c r="A93" s="6"/>
      <c r="B93" s="9" t="s">
        <v>82</v>
      </c>
      <c r="C93" s="7"/>
      <c r="D93" s="8"/>
    </row>
    <row r="94" spans="1:4" ht="18">
      <c r="A94" s="6"/>
      <c r="B94" s="9" t="s">
        <v>83</v>
      </c>
      <c r="C94" s="7"/>
      <c r="D94" s="8"/>
    </row>
    <row r="95" spans="1:4" ht="18">
      <c r="A95" s="6"/>
      <c r="B95" s="9"/>
      <c r="C95" s="7"/>
      <c r="D95" s="8"/>
    </row>
    <row r="96" spans="1:4" ht="18">
      <c r="A96" s="20"/>
      <c r="B96" s="21" t="s">
        <v>84</v>
      </c>
      <c r="C96" s="22">
        <f>SUBTOTAL(9,C86:C95)</f>
        <v>0</v>
      </c>
      <c r="D96" s="23"/>
    </row>
    <row r="97" spans="1:4" ht="21">
      <c r="A97" s="61" t="s">
        <v>97</v>
      </c>
      <c r="B97" s="66" t="s">
        <v>98</v>
      </c>
      <c r="C97" s="67"/>
      <c r="D97" s="41"/>
    </row>
    <row r="98" spans="1:4" ht="18">
      <c r="A98" s="6"/>
      <c r="B98" s="9" t="s">
        <v>99</v>
      </c>
      <c r="C98" s="122">
        <f>SUBTOTAL(9,C99:C101)</f>
        <v>0</v>
      </c>
      <c r="D98" s="8"/>
    </row>
    <row r="99" spans="1:4" ht="18">
      <c r="A99" s="6"/>
      <c r="B99" s="9" t="s">
        <v>140</v>
      </c>
      <c r="C99" s="7"/>
      <c r="D99" s="8"/>
    </row>
    <row r="100" spans="1:4" ht="18">
      <c r="A100" s="6"/>
      <c r="B100" s="9" t="s">
        <v>89</v>
      </c>
      <c r="C100" s="7"/>
      <c r="D100" s="8"/>
    </row>
    <row r="101" spans="1:4" ht="18">
      <c r="A101" s="6"/>
      <c r="B101" s="9" t="s">
        <v>89</v>
      </c>
      <c r="C101" s="7"/>
      <c r="D101" s="8"/>
    </row>
    <row r="102" spans="1:4" ht="18">
      <c r="A102" s="6"/>
      <c r="B102" s="9" t="s">
        <v>100</v>
      </c>
      <c r="C102" s="122">
        <f>SUBTOTAL(9,C103:C105)</f>
        <v>0</v>
      </c>
      <c r="D102" s="8"/>
    </row>
    <row r="103" spans="1:4" ht="18">
      <c r="A103" s="6"/>
      <c r="B103" s="9" t="s">
        <v>139</v>
      </c>
      <c r="C103" s="7"/>
      <c r="D103" s="8"/>
    </row>
    <row r="104" spans="1:4" ht="18">
      <c r="A104" s="6"/>
      <c r="B104" s="9" t="s">
        <v>89</v>
      </c>
      <c r="C104" s="7"/>
      <c r="D104" s="8"/>
    </row>
    <row r="105" spans="1:4" ht="18">
      <c r="A105" s="6"/>
      <c r="B105" s="9" t="s">
        <v>89</v>
      </c>
      <c r="C105" s="7"/>
      <c r="D105" s="8"/>
    </row>
    <row r="106" spans="1:4" ht="18">
      <c r="A106" s="10"/>
      <c r="B106" s="16"/>
      <c r="C106" s="11"/>
      <c r="D106" s="12"/>
    </row>
    <row r="107" spans="1:4" ht="18">
      <c r="A107" s="20"/>
      <c r="B107" s="21" t="s">
        <v>104</v>
      </c>
      <c r="C107" s="22">
        <f>SUBTOTAL(9,C98,C102)</f>
        <v>0</v>
      </c>
      <c r="D107" s="23"/>
    </row>
    <row r="108" spans="1:4" ht="23.25">
      <c r="A108" s="63"/>
      <c r="B108" s="47" t="s">
        <v>109</v>
      </c>
      <c r="C108" s="48">
        <f>SUM(C12,C37,C61,C85,C96,C107)</f>
        <v>117</v>
      </c>
      <c r="D108" s="49"/>
    </row>
    <row r="109" spans="1:4" ht="23.25">
      <c r="A109" s="62"/>
      <c r="B109" s="44"/>
      <c r="C109" s="45"/>
      <c r="D109" s="46"/>
    </row>
    <row r="110" spans="1:4" s="31" customFormat="1" ht="34.5" customHeight="1">
      <c r="A110" s="87" t="s">
        <v>106</v>
      </c>
      <c r="B110" s="88" t="s">
        <v>136</v>
      </c>
      <c r="C110" s="89"/>
      <c r="D110" s="90"/>
    </row>
    <row r="111" spans="1:4" ht="21">
      <c r="A111" s="78" t="s">
        <v>6</v>
      </c>
      <c r="B111" s="79" t="s">
        <v>86</v>
      </c>
      <c r="C111" s="80"/>
      <c r="D111" s="81"/>
    </row>
    <row r="112" spans="1:4" ht="18">
      <c r="A112" s="13"/>
      <c r="B112" s="17" t="s">
        <v>87</v>
      </c>
      <c r="C112" s="71"/>
      <c r="D112" s="118"/>
    </row>
    <row r="113" spans="1:4" ht="18">
      <c r="A113" s="13"/>
      <c r="B113" s="17" t="s">
        <v>91</v>
      </c>
      <c r="C113" s="71"/>
      <c r="D113" s="118"/>
    </row>
    <row r="114" spans="1:4" ht="18">
      <c r="A114" s="6"/>
      <c r="B114" s="9" t="s">
        <v>92</v>
      </c>
      <c r="C114" s="73"/>
      <c r="D114" s="120" t="s">
        <v>134</v>
      </c>
    </row>
    <row r="115" spans="1:4" ht="18">
      <c r="A115" s="6"/>
      <c r="B115" s="9" t="s">
        <v>93</v>
      </c>
      <c r="C115" s="73"/>
      <c r="D115" s="120" t="s">
        <v>141</v>
      </c>
    </row>
    <row r="116" spans="1:4" ht="18">
      <c r="A116" s="6"/>
      <c r="B116" s="17" t="s">
        <v>95</v>
      </c>
      <c r="C116" s="73"/>
      <c r="D116" s="120" t="s">
        <v>142</v>
      </c>
    </row>
    <row r="117" spans="1:4" ht="18">
      <c r="A117" s="6"/>
      <c r="B117" s="9"/>
      <c r="C117" s="73"/>
      <c r="D117" s="119"/>
    </row>
    <row r="118" spans="1:4" ht="18">
      <c r="A118" s="20"/>
      <c r="B118" s="21" t="s">
        <v>88</v>
      </c>
      <c r="C118" s="75">
        <f>SUBTOTAL(9,C111:C117)</f>
        <v>0</v>
      </c>
      <c r="D118" s="76"/>
    </row>
    <row r="119" spans="1:4" ht="21">
      <c r="A119" s="82" t="s">
        <v>7</v>
      </c>
      <c r="B119" s="83" t="s">
        <v>0</v>
      </c>
      <c r="C119" s="84"/>
      <c r="D119" s="85"/>
    </row>
    <row r="120" spans="1:4" ht="18">
      <c r="A120" s="13"/>
      <c r="B120" s="17" t="s">
        <v>9</v>
      </c>
      <c r="C120" s="14"/>
      <c r="D120" s="15"/>
    </row>
    <row r="121" spans="1:4" ht="18">
      <c r="A121" s="6"/>
      <c r="B121" s="9" t="s">
        <v>12</v>
      </c>
      <c r="C121" s="7"/>
      <c r="D121" s="8"/>
    </row>
    <row r="122" spans="1:4" ht="36">
      <c r="A122" s="6"/>
      <c r="B122" s="18" t="s">
        <v>10</v>
      </c>
      <c r="C122" s="7"/>
      <c r="D122" s="8"/>
    </row>
    <row r="123" spans="1:4" ht="18">
      <c r="A123" s="6"/>
      <c r="B123" s="9" t="s">
        <v>11</v>
      </c>
      <c r="C123" s="7"/>
      <c r="D123" s="8"/>
    </row>
    <row r="124" spans="1:4" ht="18">
      <c r="A124" s="6"/>
      <c r="B124" s="9" t="s">
        <v>13</v>
      </c>
      <c r="C124" s="7"/>
      <c r="D124" s="8"/>
    </row>
    <row r="125" spans="1:4" ht="18">
      <c r="A125" s="6"/>
      <c r="B125" s="9" t="s">
        <v>14</v>
      </c>
      <c r="C125" s="7"/>
      <c r="D125" s="8"/>
    </row>
    <row r="126" spans="1:4" ht="18">
      <c r="A126" s="6"/>
      <c r="B126" s="9" t="s">
        <v>15</v>
      </c>
      <c r="C126" s="7"/>
      <c r="D126" s="8"/>
    </row>
    <row r="127" spans="1:4" ht="18">
      <c r="A127" s="6"/>
      <c r="B127" s="9" t="s">
        <v>16</v>
      </c>
      <c r="C127" s="7"/>
      <c r="D127" s="8"/>
    </row>
    <row r="128" spans="1:4" ht="18">
      <c r="A128" s="6"/>
      <c r="B128" s="9" t="s">
        <v>17</v>
      </c>
      <c r="C128" s="7"/>
      <c r="D128" s="8"/>
    </row>
    <row r="129" spans="1:4" ht="18">
      <c r="A129" s="6"/>
      <c r="B129" s="9" t="s">
        <v>18</v>
      </c>
      <c r="C129" s="7"/>
      <c r="D129" s="8"/>
    </row>
    <row r="130" spans="1:4" ht="18">
      <c r="A130" s="6"/>
      <c r="B130" s="9" t="s">
        <v>19</v>
      </c>
      <c r="C130" s="7"/>
      <c r="D130" s="8"/>
    </row>
    <row r="131" spans="1:4" ht="18">
      <c r="A131" s="6"/>
      <c r="B131" s="9" t="s">
        <v>20</v>
      </c>
      <c r="C131" s="7"/>
      <c r="D131" s="8"/>
    </row>
    <row r="132" spans="1:4" ht="18">
      <c r="A132" s="6"/>
      <c r="B132" s="9" t="s">
        <v>21</v>
      </c>
      <c r="C132" s="7"/>
      <c r="D132" s="8"/>
    </row>
    <row r="133" spans="1:4" ht="18">
      <c r="A133" s="6"/>
      <c r="B133" s="9" t="s">
        <v>22</v>
      </c>
      <c r="C133" s="7"/>
      <c r="D133" s="8"/>
    </row>
    <row r="134" spans="1:4" ht="18">
      <c r="A134" s="6"/>
      <c r="B134" s="9" t="s">
        <v>23</v>
      </c>
      <c r="C134" s="7"/>
      <c r="D134" s="8"/>
    </row>
    <row r="135" spans="1:4" ht="18">
      <c r="A135" s="6"/>
      <c r="B135" s="9" t="s">
        <v>24</v>
      </c>
      <c r="C135" s="7"/>
      <c r="D135" s="8"/>
    </row>
    <row r="136" spans="1:4" ht="18">
      <c r="A136" s="6"/>
      <c r="B136" s="9" t="s">
        <v>25</v>
      </c>
      <c r="C136" s="7"/>
      <c r="D136" s="8"/>
    </row>
    <row r="137" spans="1:4" ht="18">
      <c r="A137" s="6"/>
      <c r="B137" s="9" t="s">
        <v>26</v>
      </c>
      <c r="C137" s="7"/>
      <c r="D137" s="8"/>
    </row>
    <row r="138" spans="1:4" ht="18">
      <c r="A138" s="6"/>
      <c r="B138" s="9" t="s">
        <v>27</v>
      </c>
      <c r="C138" s="7"/>
      <c r="D138" s="8"/>
    </row>
    <row r="139" spans="1:4" ht="18">
      <c r="A139" s="6"/>
      <c r="B139" s="9" t="s">
        <v>28</v>
      </c>
      <c r="C139" s="7"/>
      <c r="D139" s="8"/>
    </row>
    <row r="140" spans="1:4" ht="18">
      <c r="A140" s="6"/>
      <c r="B140" s="9" t="s">
        <v>29</v>
      </c>
      <c r="C140" s="7"/>
      <c r="D140" s="8"/>
    </row>
    <row r="141" spans="1:4" ht="18">
      <c r="A141" s="6"/>
      <c r="B141" s="9" t="s">
        <v>30</v>
      </c>
      <c r="C141" s="7"/>
      <c r="D141" s="8"/>
    </row>
    <row r="142" spans="1:4" ht="18">
      <c r="A142" s="20"/>
      <c r="B142" s="21" t="s">
        <v>31</v>
      </c>
      <c r="C142" s="22">
        <f>SUBTOTAL(9,C119:C141)</f>
        <v>0</v>
      </c>
      <c r="D142" s="23"/>
    </row>
    <row r="143" spans="1:4" ht="21">
      <c r="A143" s="78" t="s">
        <v>7</v>
      </c>
      <c r="B143" s="86" t="s">
        <v>1</v>
      </c>
      <c r="C143" s="80"/>
      <c r="D143" s="81"/>
    </row>
    <row r="144" spans="1:4" ht="18">
      <c r="A144" s="13"/>
      <c r="B144" s="17" t="s">
        <v>32</v>
      </c>
      <c r="C144" s="14"/>
      <c r="D144" s="15"/>
    </row>
    <row r="145" spans="1:4" ht="18">
      <c r="A145" s="6"/>
      <c r="B145" s="9" t="s">
        <v>33</v>
      </c>
      <c r="C145" s="7"/>
      <c r="D145" s="8"/>
    </row>
    <row r="146" spans="1:4" ht="18">
      <c r="A146" s="6"/>
      <c r="B146" s="19" t="s">
        <v>34</v>
      </c>
      <c r="C146" s="7"/>
      <c r="D146" s="8"/>
    </row>
    <row r="147" spans="1:4" ht="18">
      <c r="A147" s="6"/>
      <c r="B147" s="19" t="s">
        <v>35</v>
      </c>
      <c r="C147" s="7"/>
      <c r="D147" s="8"/>
    </row>
    <row r="148" spans="1:4" ht="18">
      <c r="A148" s="6"/>
      <c r="B148" s="19" t="s">
        <v>36</v>
      </c>
      <c r="C148" s="7"/>
      <c r="D148" s="8"/>
    </row>
    <row r="149" spans="1:4" ht="18">
      <c r="A149" s="6"/>
      <c r="B149" s="19" t="s">
        <v>37</v>
      </c>
      <c r="C149" s="7"/>
      <c r="D149" s="8"/>
    </row>
    <row r="150" spans="1:4" ht="18">
      <c r="A150" s="6"/>
      <c r="B150" s="19" t="s">
        <v>150</v>
      </c>
      <c r="C150" s="7"/>
      <c r="D150" s="8"/>
    </row>
    <row r="151" spans="1:4" ht="18">
      <c r="A151" s="6"/>
      <c r="B151" s="19" t="s">
        <v>38</v>
      </c>
      <c r="C151" s="7"/>
      <c r="D151" s="8"/>
    </row>
    <row r="152" spans="1:4" ht="18">
      <c r="A152" s="6"/>
      <c r="B152" s="19" t="s">
        <v>39</v>
      </c>
      <c r="C152" s="7"/>
      <c r="D152" s="8"/>
    </row>
    <row r="153" spans="1:4" ht="18">
      <c r="A153" s="6"/>
      <c r="B153" s="9" t="s">
        <v>40</v>
      </c>
      <c r="C153" s="7"/>
      <c r="D153" s="8"/>
    </row>
    <row r="154" spans="1:4" ht="18">
      <c r="A154" s="6"/>
      <c r="B154" s="9" t="s">
        <v>41</v>
      </c>
      <c r="C154" s="7"/>
      <c r="D154" s="8"/>
    </row>
    <row r="155" spans="1:4" ht="18">
      <c r="A155" s="6"/>
      <c r="B155" s="9" t="s">
        <v>42</v>
      </c>
      <c r="C155" s="7"/>
      <c r="D155" s="8"/>
    </row>
    <row r="156" spans="1:4" ht="18">
      <c r="A156" s="6"/>
      <c r="B156" s="9" t="s">
        <v>43</v>
      </c>
      <c r="C156" s="7"/>
      <c r="D156" s="8"/>
    </row>
    <row r="157" spans="1:4" ht="18">
      <c r="A157" s="6"/>
      <c r="B157" s="9" t="s">
        <v>44</v>
      </c>
      <c r="C157" s="7"/>
      <c r="D157" s="8"/>
    </row>
    <row r="158" spans="1:4" ht="18">
      <c r="A158" s="6"/>
      <c r="B158" s="9" t="s">
        <v>49</v>
      </c>
      <c r="C158" s="7"/>
      <c r="D158" s="8"/>
    </row>
    <row r="159" spans="1:4" ht="18">
      <c r="A159" s="6"/>
      <c r="B159" s="9" t="s">
        <v>48</v>
      </c>
      <c r="C159" s="7"/>
      <c r="D159" s="8"/>
    </row>
    <row r="160" spans="1:4" ht="18">
      <c r="A160" s="6"/>
      <c r="B160" s="9" t="s">
        <v>45</v>
      </c>
      <c r="C160" s="7"/>
      <c r="D160" s="8"/>
    </row>
    <row r="161" spans="1:4" ht="18">
      <c r="A161" s="6"/>
      <c r="B161" s="9" t="s">
        <v>46</v>
      </c>
      <c r="C161" s="7"/>
      <c r="D161" s="8"/>
    </row>
    <row r="162" spans="1:4" ht="18">
      <c r="A162" s="6"/>
      <c r="B162" s="9" t="s">
        <v>47</v>
      </c>
      <c r="C162" s="7"/>
      <c r="D162" s="8"/>
    </row>
    <row r="163" spans="1:4" ht="18">
      <c r="A163" s="6"/>
      <c r="B163" s="9" t="s">
        <v>50</v>
      </c>
      <c r="C163" s="7"/>
      <c r="D163" s="8"/>
    </row>
    <row r="164" spans="1:4" ht="18">
      <c r="A164" s="6"/>
      <c r="B164" s="9" t="s">
        <v>51</v>
      </c>
      <c r="C164" s="7"/>
      <c r="D164" s="8"/>
    </row>
    <row r="165" spans="1:4" ht="18">
      <c r="A165" s="20"/>
      <c r="B165" s="21" t="s">
        <v>52</v>
      </c>
      <c r="C165" s="22">
        <f>SUBTOTAL(9,C143:C164)</f>
        <v>0</v>
      </c>
      <c r="D165" s="23"/>
    </row>
    <row r="166" spans="1:4" ht="21">
      <c r="A166" s="82" t="s">
        <v>53</v>
      </c>
      <c r="B166" s="83" t="s">
        <v>3</v>
      </c>
      <c r="C166" s="84"/>
      <c r="D166" s="85"/>
    </row>
    <row r="167" spans="1:4" ht="18">
      <c r="A167" s="13"/>
      <c r="B167" s="17" t="s">
        <v>54</v>
      </c>
      <c r="C167" s="14"/>
      <c r="D167" s="15"/>
    </row>
    <row r="168" spans="1:4" ht="18">
      <c r="A168" s="6"/>
      <c r="B168" s="9" t="s">
        <v>55</v>
      </c>
      <c r="C168" s="7"/>
      <c r="D168" s="8"/>
    </row>
    <row r="169" spans="1:4" ht="18">
      <c r="A169" s="6"/>
      <c r="B169" s="9" t="s">
        <v>56</v>
      </c>
      <c r="C169" s="7"/>
      <c r="D169" s="8"/>
    </row>
    <row r="170" spans="1:4" ht="18">
      <c r="A170" s="6"/>
      <c r="B170" s="9" t="s">
        <v>57</v>
      </c>
      <c r="C170" s="7"/>
      <c r="D170" s="8"/>
    </row>
    <row r="171" spans="1:4" ht="18">
      <c r="A171" s="6"/>
      <c r="B171" s="9" t="s">
        <v>58</v>
      </c>
      <c r="C171" s="7"/>
      <c r="D171" s="8"/>
    </row>
    <row r="172" spans="1:4" ht="18">
      <c r="A172" s="6"/>
      <c r="B172" s="9" t="s">
        <v>59</v>
      </c>
      <c r="C172" s="7"/>
      <c r="D172" s="8"/>
    </row>
    <row r="173" spans="1:4" ht="18">
      <c r="A173" s="6"/>
      <c r="B173" s="9" t="s">
        <v>60</v>
      </c>
      <c r="C173" s="7"/>
      <c r="D173" s="8"/>
    </row>
    <row r="174" spans="1:4" ht="18">
      <c r="A174" s="6"/>
      <c r="B174" s="9" t="s">
        <v>61</v>
      </c>
      <c r="C174" s="7"/>
      <c r="D174" s="8"/>
    </row>
    <row r="175" spans="1:4" ht="18">
      <c r="A175" s="6"/>
      <c r="B175" s="9" t="s">
        <v>62</v>
      </c>
      <c r="C175" s="7"/>
      <c r="D175" s="8"/>
    </row>
    <row r="176" spans="1:4" ht="18">
      <c r="A176" s="6"/>
      <c r="B176" s="9" t="s">
        <v>63</v>
      </c>
      <c r="C176" s="7"/>
      <c r="D176" s="8"/>
    </row>
    <row r="177" spans="1:4" ht="18">
      <c r="A177" s="6"/>
      <c r="B177" s="9" t="s">
        <v>64</v>
      </c>
      <c r="C177" s="7"/>
      <c r="D177" s="8"/>
    </row>
    <row r="178" spans="1:4" ht="18">
      <c r="A178" s="6"/>
      <c r="B178" s="9" t="s">
        <v>65</v>
      </c>
      <c r="C178" s="7"/>
      <c r="D178" s="8"/>
    </row>
    <row r="179" spans="1:4" ht="18">
      <c r="A179" s="6"/>
      <c r="B179" s="9" t="s">
        <v>66</v>
      </c>
      <c r="C179" s="7"/>
      <c r="D179" s="8"/>
    </row>
    <row r="180" spans="1:4" ht="18">
      <c r="A180" s="6"/>
      <c r="B180" s="9" t="s">
        <v>67</v>
      </c>
      <c r="C180" s="7"/>
      <c r="D180" s="8"/>
    </row>
    <row r="181" spans="1:4" ht="18">
      <c r="A181" s="6"/>
      <c r="B181" s="9" t="s">
        <v>68</v>
      </c>
      <c r="C181" s="7"/>
      <c r="D181" s="8"/>
    </row>
    <row r="182" spans="1:4" ht="18">
      <c r="A182" s="6"/>
      <c r="B182" s="9" t="s">
        <v>69</v>
      </c>
      <c r="C182" s="7"/>
      <c r="D182" s="8"/>
    </row>
    <row r="183" spans="1:4" ht="18">
      <c r="A183" s="6"/>
      <c r="B183" s="9" t="s">
        <v>70</v>
      </c>
      <c r="C183" s="7"/>
      <c r="D183" s="8"/>
    </row>
    <row r="184" spans="1:4" ht="18">
      <c r="A184" s="6"/>
      <c r="B184" s="9" t="s">
        <v>71</v>
      </c>
      <c r="C184" s="7"/>
      <c r="D184" s="8"/>
    </row>
    <row r="185" spans="1:4" ht="18">
      <c r="A185" s="6"/>
      <c r="B185" s="9" t="s">
        <v>72</v>
      </c>
      <c r="C185" s="7"/>
      <c r="D185" s="8"/>
    </row>
    <row r="186" spans="1:4" ht="18">
      <c r="A186" s="6"/>
      <c r="B186" s="9" t="s">
        <v>73</v>
      </c>
      <c r="C186" s="7"/>
      <c r="D186" s="8"/>
    </row>
    <row r="187" spans="1:4" ht="18">
      <c r="A187" s="6"/>
      <c r="B187" s="9" t="s">
        <v>74</v>
      </c>
      <c r="C187" s="7"/>
      <c r="D187" s="8"/>
    </row>
    <row r="188" spans="1:4" ht="18">
      <c r="A188" s="20"/>
      <c r="B188" s="21" t="s">
        <v>75</v>
      </c>
      <c r="C188" s="22">
        <f>SUBTOTAL(9,C166:C187)</f>
        <v>0</v>
      </c>
      <c r="D188" s="23"/>
    </row>
    <row r="189" spans="1:4" ht="21">
      <c r="A189" s="82" t="s">
        <v>85</v>
      </c>
      <c r="B189" s="83" t="s">
        <v>2</v>
      </c>
      <c r="C189" s="84"/>
      <c r="D189" s="85"/>
    </row>
    <row r="190" spans="1:4" ht="18">
      <c r="A190" s="13"/>
      <c r="B190" s="17" t="s">
        <v>76</v>
      </c>
      <c r="C190" s="14"/>
      <c r="D190" s="15"/>
    </row>
    <row r="191" spans="1:4" ht="18">
      <c r="A191" s="6"/>
      <c r="B191" s="9" t="s">
        <v>77</v>
      </c>
      <c r="C191" s="7"/>
      <c r="D191" s="8"/>
    </row>
    <row r="192" spans="1:4" ht="18">
      <c r="A192" s="6"/>
      <c r="B192" s="9" t="s">
        <v>78</v>
      </c>
      <c r="C192" s="7"/>
      <c r="D192" s="8"/>
    </row>
    <row r="193" spans="1:4" ht="18">
      <c r="A193" s="6"/>
      <c r="B193" s="9" t="s">
        <v>79</v>
      </c>
      <c r="C193" s="7"/>
      <c r="D193" s="8"/>
    </row>
    <row r="194" spans="1:4" ht="36">
      <c r="A194" s="6"/>
      <c r="B194" s="18" t="s">
        <v>80</v>
      </c>
      <c r="C194" s="7"/>
      <c r="D194" s="8"/>
    </row>
    <row r="195" spans="1:4" ht="18">
      <c r="A195" s="6"/>
      <c r="B195" s="9" t="s">
        <v>81</v>
      </c>
      <c r="C195" s="7"/>
      <c r="D195" s="8"/>
    </row>
    <row r="196" spans="1:4" ht="18">
      <c r="A196" s="6"/>
      <c r="B196" s="9" t="s">
        <v>82</v>
      </c>
      <c r="C196" s="7"/>
      <c r="D196" s="8"/>
    </row>
    <row r="197" spans="1:4" ht="18">
      <c r="A197" s="6"/>
      <c r="B197" s="9" t="s">
        <v>83</v>
      </c>
      <c r="C197" s="7"/>
      <c r="D197" s="8"/>
    </row>
    <row r="198" spans="1:4" ht="18">
      <c r="A198" s="20"/>
      <c r="B198" s="21" t="s">
        <v>84</v>
      </c>
      <c r="C198" s="22">
        <f>SUBTOTAL(9,C189:C197)</f>
        <v>0</v>
      </c>
      <c r="D198" s="23"/>
    </row>
    <row r="199" spans="1:4" ht="21">
      <c r="A199" s="82" t="s">
        <v>97</v>
      </c>
      <c r="B199" s="83" t="s">
        <v>98</v>
      </c>
      <c r="C199" s="84"/>
      <c r="D199" s="85"/>
    </row>
    <row r="200" spans="1:4" ht="18">
      <c r="A200" s="6"/>
      <c r="B200" s="9" t="s">
        <v>99</v>
      </c>
      <c r="C200" s="7">
        <f>SUBTOTAL(9,C201:C203)</f>
        <v>0</v>
      </c>
      <c r="D200" s="8"/>
    </row>
    <row r="201" spans="1:4" ht="18">
      <c r="A201" s="6"/>
      <c r="B201" s="9" t="s">
        <v>89</v>
      </c>
      <c r="C201" s="7"/>
      <c r="D201" s="8"/>
    </row>
    <row r="202" spans="1:4" ht="18">
      <c r="A202" s="6"/>
      <c r="B202" s="9" t="s">
        <v>89</v>
      </c>
      <c r="C202" s="7"/>
      <c r="D202" s="8"/>
    </row>
    <row r="203" spans="1:4" ht="18">
      <c r="A203" s="6"/>
      <c r="B203" s="9" t="s">
        <v>89</v>
      </c>
      <c r="C203" s="7"/>
      <c r="D203" s="8"/>
    </row>
    <row r="204" spans="1:4" ht="18">
      <c r="A204" s="6"/>
      <c r="B204" s="9" t="s">
        <v>100</v>
      </c>
      <c r="C204" s="7">
        <f>SUBTOTAL(9,C205:C207)</f>
        <v>0</v>
      </c>
      <c r="D204" s="8"/>
    </row>
    <row r="205" spans="1:4" ht="18">
      <c r="A205" s="6"/>
      <c r="B205" s="9" t="s">
        <v>89</v>
      </c>
      <c r="C205" s="7"/>
      <c r="D205" s="8"/>
    </row>
    <row r="206" spans="1:4" ht="18">
      <c r="A206" s="6"/>
      <c r="B206" s="9" t="s">
        <v>89</v>
      </c>
      <c r="C206" s="7"/>
      <c r="D206" s="8"/>
    </row>
    <row r="207" spans="1:4" ht="18">
      <c r="A207" s="6"/>
      <c r="B207" s="9" t="s">
        <v>89</v>
      </c>
      <c r="C207" s="7"/>
      <c r="D207" s="8"/>
    </row>
    <row r="208" spans="1:4" ht="4.5" customHeight="1">
      <c r="A208" s="10"/>
      <c r="B208" s="16"/>
      <c r="C208" s="11"/>
      <c r="D208" s="12"/>
    </row>
    <row r="209" spans="1:4" ht="18">
      <c r="A209" s="20"/>
      <c r="B209" s="21" t="s">
        <v>104</v>
      </c>
      <c r="C209" s="22">
        <f>C200+C204</f>
        <v>0</v>
      </c>
      <c r="D209" s="23"/>
    </row>
    <row r="210" spans="1:4" ht="23.25">
      <c r="A210" s="91"/>
      <c r="B210" s="92" t="s">
        <v>110</v>
      </c>
      <c r="C210" s="93">
        <f>SUM(C118,C142,C165,C188,C198,C209)</f>
        <v>0</v>
      </c>
      <c r="D210" s="94"/>
    </row>
    <row r="211" spans="1:4" s="77" customFormat="1" ht="5.25" customHeight="1">
      <c r="A211" s="62"/>
      <c r="B211" s="44"/>
      <c r="C211" s="45"/>
      <c r="D211" s="46"/>
    </row>
    <row r="212" spans="1:4" s="31" customFormat="1" ht="34.5" customHeight="1">
      <c r="A212" s="95" t="s">
        <v>107</v>
      </c>
      <c r="B212" s="96" t="s">
        <v>112</v>
      </c>
      <c r="C212" s="97"/>
      <c r="D212" s="98"/>
    </row>
    <row r="213" spans="1:4" ht="42">
      <c r="A213" s="27"/>
      <c r="B213" s="28" t="s">
        <v>96</v>
      </c>
      <c r="C213" s="29"/>
      <c r="D213" s="30" t="s">
        <v>138</v>
      </c>
    </row>
    <row r="214" spans="1:4" ht="42">
      <c r="A214" s="27"/>
      <c r="B214" s="28" t="s">
        <v>132</v>
      </c>
      <c r="C214" s="29"/>
      <c r="D214" s="30"/>
    </row>
    <row r="215" spans="1:4" ht="42">
      <c r="A215" s="27"/>
      <c r="B215" s="28" t="s">
        <v>133</v>
      </c>
      <c r="C215" s="29"/>
      <c r="D215" s="30"/>
    </row>
    <row r="216" spans="1:4" ht="23.25" customHeight="1">
      <c r="A216" s="99"/>
      <c r="B216" s="100" t="s">
        <v>113</v>
      </c>
      <c r="C216" s="101">
        <f>SUM(C213:C215)</f>
        <v>0</v>
      </c>
      <c r="D216" s="102"/>
    </row>
    <row r="217" spans="1:4" ht="18.75" thickBot="1">
      <c r="A217" s="10"/>
      <c r="B217" s="16"/>
      <c r="C217" s="11"/>
      <c r="D217" s="12"/>
    </row>
    <row r="218" spans="1:4" ht="24" thickBot="1">
      <c r="A218" s="50"/>
      <c r="B218" s="51" t="s">
        <v>111</v>
      </c>
      <c r="C218" s="52">
        <f>SUM(C108,C210,C216)</f>
        <v>117</v>
      </c>
      <c r="D218" s="53"/>
    </row>
    <row r="220" spans="2:3" ht="18">
      <c r="B220" s="372" t="s">
        <v>94</v>
      </c>
      <c r="C220" s="372"/>
    </row>
  </sheetData>
  <sheetProtection/>
  <mergeCells count="2">
    <mergeCell ref="A1:D1"/>
    <mergeCell ref="B220:C220"/>
  </mergeCells>
  <printOptions/>
  <pageMargins left="0.7480314960629921" right="0.2362204724409449" top="0.5118110236220472" bottom="0.53" header="0.15748031496062992" footer="0.15748031496062992"/>
  <pageSetup horizontalDpi="600" verticalDpi="600" orientation="portrait" paperSize="9" scale="90" r:id="rId2"/>
  <headerFooter alignWithMargins="0">
    <oddHeader>&amp;C&amp;P&amp;Rแบบฟอร์มหมายเลข &amp;"Angsana New,Bold"&amp;22 3</oddHeader>
    <oddFooter>&amp;L&amp;14&amp;Z&amp;F&amp;R&amp;A</oddFooter>
  </headerFooter>
  <rowBreaks count="3" manualBreakCount="3">
    <brk id="37" max="255" man="1"/>
    <brk id="80" max="255" man="1"/>
    <brk id="1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policy04</dc:creator>
  <cp:keywords/>
  <dc:description/>
  <cp:lastModifiedBy>DELL</cp:lastModifiedBy>
  <cp:lastPrinted>2019-10-25T03:55:07Z</cp:lastPrinted>
  <dcterms:created xsi:type="dcterms:W3CDTF">2006-08-02T03:49:27Z</dcterms:created>
  <dcterms:modified xsi:type="dcterms:W3CDTF">2019-10-25T06:34:30Z</dcterms:modified>
  <cp:category/>
  <cp:version/>
  <cp:contentType/>
  <cp:contentStatus/>
</cp:coreProperties>
</file>